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52743.IND\Desktop\"/>
    </mc:Choice>
  </mc:AlternateContent>
  <xr:revisionPtr revIDLastSave="0" documentId="13_ncr:1_{B49DDF7A-1506-47CA-AA1B-63113336135A}" xr6:coauthVersionLast="34" xr6:coauthVersionMax="34" xr10:uidLastSave="{00000000-0000-0000-0000-000000000000}"/>
  <bookViews>
    <workbookView xWindow="0" yWindow="0" windowWidth="20490" windowHeight="6945" tabRatio="689" xr2:uid="{00000000-000D-0000-FFFF-FFFF00000000}"/>
  </bookViews>
  <sheets>
    <sheet name="TOC" sheetId="1" r:id="rId1"/>
    <sheet name="Inc. st and BS (INR)" sheetId="2" r:id="rId2"/>
    <sheet name="Inc. st and BS (USD)" sheetId="3" r:id="rId3"/>
    <sheet name="Inc. st-Clause 41(INR &amp; USD)" sheetId="9" r:id="rId4"/>
    <sheet name="Other metrics" sheetId="10" r:id="rId5"/>
  </sheets>
  <definedNames>
    <definedName name="_xlnm.Print_Area" localSheetId="1">'Inc. st and BS (INR)'!$A$1:$K$101</definedName>
    <definedName name="_xlnm.Print_Area" localSheetId="2">'Inc. st and BS (USD)'!$A$2:$K$101</definedName>
    <definedName name="_xlnm.Print_Area" localSheetId="3">'Inc. st-Clause 41(INR &amp; USD)'!$A$1:$L$67</definedName>
    <definedName name="_xlnm.Print_Area" localSheetId="4">'Other metrics'!$A$1:$L$199</definedName>
    <definedName name="_xlnm.Print_Area" localSheetId="0">TOC!$A$1:$D$29</definedName>
    <definedName name="_xlnm.Print_Titles" localSheetId="4">'Other metrics'!$4:$4</definedName>
    <definedName name="Z_1BDB17FF_23D7_4E7C_95B3_2FBA200A21A3_.wvu.Cols" localSheetId="4" hidden="1">'Other metrics'!#REF!,'Other metrics'!#REF!</definedName>
    <definedName name="Z_1BDB17FF_23D7_4E7C_95B3_2FBA200A21A3_.wvu.PrintArea" localSheetId="0" hidden="1">TOC!$A$1:$D$29</definedName>
    <definedName name="Z_1BDB17FF_23D7_4E7C_95B3_2FBA200A21A3_.wvu.Rows" localSheetId="4" hidden="1">'Other metrics'!$167:$167</definedName>
    <definedName name="Z_30A113CD_1134_42CD_9BA8_3E1272F7CE65_.wvu.PrintArea" localSheetId="0" hidden="1">TOC!$A$1:$D$29</definedName>
    <definedName name="Z_77EB6D7C_65D5_4FE8_80EB_D5C6CB568CF8_.wvu.PrintArea" localSheetId="0" hidden="1">TOC!$A$1:$D$29</definedName>
    <definedName name="Z_77EB6D7C_65D5_4FE8_80EB_D5C6CB568CF8_.wvu.Rows" localSheetId="4" hidden="1">'Other metrics'!$167:$167</definedName>
    <definedName name="Z_A2D1E21C_9556_435B_8203_35CEEEFA09B8_.wvu.PrintArea" localSheetId="0" hidden="1">TOC!$A$1:$D$29</definedName>
    <definedName name="Z_AA03D33C_F4CC_45DE_A4C4_EB2FF93B3627_.wvu.PrintArea" localSheetId="0" hidden="1">TOC!$A$1:$D$29</definedName>
    <definedName name="Z_CE1DE926_D71B_4E51_931A_1E529B6BA3AC_.wvu.PrintArea" localSheetId="0" hidden="1">TOC!$A$1:$D$29</definedName>
  </definedNames>
  <calcPr calcId="179021"/>
  <customWorkbookViews>
    <customWorkbookView name="Aamod Pratham - Personal View" guid="{A2D1E21C-9556-435B-8203-35CEEEFA09B8}" mergeInterval="0" personalView="1" maximized="1" xWindow="-8" yWindow="-8" windowWidth="1382" windowHeight="784" tabRatio="783" activeSheetId="2"/>
    <customWorkbookView name="aditya.joshi - Personal View" guid="{1BDB17FF-23D7-4E7C-95B3-2FBA200A21A3}" mergeInterval="0" personalView="1" maximized="1" xWindow="-8" yWindow="-8" windowWidth="1382" windowHeight="744" tabRatio="746" activeSheetId="6"/>
    <customWorkbookView name="Ravikumar Mohare - Personal View" guid="{30A113CD-1134-42CD-9BA8-3E1272F7CE65}" mergeInterval="0" personalView="1" maximized="1" xWindow="-8" yWindow="-8" windowWidth="1382" windowHeight="722" tabRatio="746" activeSheetId="6"/>
    <customWorkbookView name="Sanjay Rawa - Personal View" guid="{77EB6D7C-65D5-4FE8-80EB-D5C6CB568CF8}" mergeInterval="0" personalView="1" maximized="1" xWindow="-8" yWindow="-8" windowWidth="1382" windowHeight="744" tabRatio="746" activeSheetId="2"/>
    <customWorkbookView name="Jaydeep Soni - Personal View" guid="{CE1DE926-D71B-4E51-931A-1E529B6BA3AC}" mergeInterval="0" personalView="1" maximized="1" xWindow="-8" yWindow="-8" windowWidth="1382" windowHeight="744" tabRatio="746" activeSheetId="6"/>
    <customWorkbookView name="Jayant Biswas - Personal View" guid="{AA03D33C-F4CC-45DE-A4C4-EB2FF93B3627}" mergeInterval="0" personalView="1" maximized="1" xWindow="-8" yWindow="-8" windowWidth="1382" windowHeight="744" tabRatio="746" activeSheetId="6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</calcChain>
</file>

<file path=xl/sharedStrings.xml><?xml version="1.0" encoding="utf-8"?>
<sst xmlns="http://schemas.openxmlformats.org/spreadsheetml/2006/main" count="454" uniqueCount="215">
  <si>
    <t>Other Metrics</t>
  </si>
  <si>
    <t>Table Of Contents</t>
  </si>
  <si>
    <t>Other Expenses</t>
  </si>
  <si>
    <t>Depreciation</t>
  </si>
  <si>
    <t>Finance Costs</t>
  </si>
  <si>
    <t>Exceptional Expense</t>
  </si>
  <si>
    <t>Public Shareholding</t>
  </si>
  <si>
    <t>Promoter Shareholding</t>
  </si>
  <si>
    <t>Share Capital</t>
  </si>
  <si>
    <t>Reserves &amp; Surplus</t>
  </si>
  <si>
    <t>Minority Interest</t>
  </si>
  <si>
    <t>Fixed Assets</t>
  </si>
  <si>
    <t>Deferred tax assets (net)</t>
  </si>
  <si>
    <t>Inventories</t>
  </si>
  <si>
    <t>Trade receivables</t>
  </si>
  <si>
    <t>Cash and cash equivalents</t>
  </si>
  <si>
    <t>Other current assets</t>
  </si>
  <si>
    <t>Income Statement (INR Mn)</t>
  </si>
  <si>
    <t>Net Sales/Income from Operations</t>
  </si>
  <si>
    <t>Total income from operations</t>
  </si>
  <si>
    <t>Purchase of traded goods</t>
  </si>
  <si>
    <t>Changes in inventories of finished goods and stock in trade</t>
  </si>
  <si>
    <t>Employee benefits expense</t>
  </si>
  <si>
    <t>Total Expenses (excl. Depreciation)</t>
  </si>
  <si>
    <t>Other Income (Net)</t>
  </si>
  <si>
    <t>Tax expense</t>
  </si>
  <si>
    <t>Extraordinary items</t>
  </si>
  <si>
    <t>1.b</t>
  </si>
  <si>
    <t>Profit from operations before other income, finance costs and exceptional items (3-4)</t>
  </si>
  <si>
    <t>Profit from operations before finance costs and exceptional items  (5-6)</t>
  </si>
  <si>
    <t>Rupee Dollar Rate</t>
  </si>
  <si>
    <t>Period Closing Rate</t>
  </si>
  <si>
    <t>Period Average Rate</t>
  </si>
  <si>
    <t>Profit before finance costs, tax and depriciation&amp;amortization (1-2)</t>
  </si>
  <si>
    <t>1.a</t>
  </si>
  <si>
    <t>2.a</t>
  </si>
  <si>
    <t>2.b</t>
  </si>
  <si>
    <t>2.c</t>
  </si>
  <si>
    <t>2.d</t>
  </si>
  <si>
    <t>Gross profit</t>
  </si>
  <si>
    <t>Interest</t>
  </si>
  <si>
    <t>Depreciation and amortisation</t>
  </si>
  <si>
    <t>Exchange Gain/(Loss)</t>
  </si>
  <si>
    <t>Provision for taxation</t>
  </si>
  <si>
    <t>Fixed Price</t>
  </si>
  <si>
    <t>Time &amp; Materials</t>
  </si>
  <si>
    <t>Revenue By Industry</t>
  </si>
  <si>
    <t>Number of million dollar Clients (LTM Revenue)</t>
  </si>
  <si>
    <t>1 Million dollar +</t>
  </si>
  <si>
    <t>5 Million dollar +</t>
  </si>
  <si>
    <t>10 Million dollar +</t>
  </si>
  <si>
    <t>20 Million dollar +</t>
  </si>
  <si>
    <t>Revenue- top 5 clients</t>
  </si>
  <si>
    <t>Revenue- top 10 clients</t>
  </si>
  <si>
    <t>Onsite</t>
  </si>
  <si>
    <t>Offshore</t>
  </si>
  <si>
    <t>Total</t>
  </si>
  <si>
    <t>Technical - Onsite</t>
  </si>
  <si>
    <t>Technical - Offshore</t>
  </si>
  <si>
    <t>Technical - BPO / Others</t>
  </si>
  <si>
    <t>Marketing</t>
  </si>
  <si>
    <t>Operating revenue</t>
  </si>
  <si>
    <t>Cost of revenue</t>
  </si>
  <si>
    <t>Operating expenses</t>
  </si>
  <si>
    <t>Other operating income</t>
  </si>
  <si>
    <t>Other income</t>
  </si>
  <si>
    <t>Profit before tax</t>
  </si>
  <si>
    <t>Minority interest</t>
  </si>
  <si>
    <t xml:space="preserve">Profit after tax </t>
  </si>
  <si>
    <t>% of revenue</t>
  </si>
  <si>
    <t>Profit after tax (before minority interest)</t>
  </si>
  <si>
    <t>Sequential Growth</t>
  </si>
  <si>
    <t>Year-Over-Year Growth</t>
  </si>
  <si>
    <t>Gross profit % of revenue</t>
  </si>
  <si>
    <t>Profit after tax % of revenue</t>
  </si>
  <si>
    <t>Revenue By Project Type</t>
  </si>
  <si>
    <t>Revenue By Service Offering</t>
  </si>
  <si>
    <t>Revenue By Geographical Segment</t>
  </si>
  <si>
    <t>Africa</t>
  </si>
  <si>
    <t>% of women employees</t>
  </si>
  <si>
    <t>Rupee ZAR Rate</t>
  </si>
  <si>
    <t>Rupee Euro Rate</t>
  </si>
  <si>
    <t>Rupee GBP Rate</t>
  </si>
  <si>
    <t>Dollar</t>
  </si>
  <si>
    <t>Euro</t>
  </si>
  <si>
    <t>GBP</t>
  </si>
  <si>
    <t>ZAR</t>
  </si>
  <si>
    <t>Repeat business %</t>
  </si>
  <si>
    <t>Number of active clients</t>
  </si>
  <si>
    <t>Cash on hand</t>
  </si>
  <si>
    <t>Balances with Banks :</t>
  </si>
  <si>
    <t>In current accounts</t>
  </si>
  <si>
    <t>Deposit with original maturity of less than three months</t>
  </si>
  <si>
    <t>Unpaid dividend accounts</t>
  </si>
  <si>
    <t>Other Bank Balances:</t>
  </si>
  <si>
    <t>Cash and Cash Equivalents (USD mn)</t>
  </si>
  <si>
    <t>Operating revenue (Constant Currency mn)</t>
  </si>
  <si>
    <t>Utilization</t>
  </si>
  <si>
    <t>Profit before finance costs, tax and depriciation&amp;amortization % to revenue (3/1.a %)</t>
  </si>
  <si>
    <t>Shareholders' Funds</t>
  </si>
  <si>
    <t>Current Liabilities</t>
  </si>
  <si>
    <t>Assets</t>
  </si>
  <si>
    <t>Non-Current Assets</t>
  </si>
  <si>
    <t>Current Assets</t>
  </si>
  <si>
    <t>Equity and Liabilities</t>
  </si>
  <si>
    <t>Earnings before interest and tax (EBIT)</t>
  </si>
  <si>
    <t>EBIT % of revenue</t>
  </si>
  <si>
    <t>EBITDA % of revenue</t>
  </si>
  <si>
    <t>Earnings before interest, tax, depreciation and amortization (EBITDA)</t>
  </si>
  <si>
    <t>Employee data</t>
  </si>
  <si>
    <t>Sub-Total Shareholders' Funds (1)</t>
  </si>
  <si>
    <t xml:space="preserve">Balance Sheet (INR Mn) </t>
  </si>
  <si>
    <t>Sales and marketing expenses</t>
  </si>
  <si>
    <t>General and administration expenses</t>
  </si>
  <si>
    <t>Income Statement and Balance Sheet (INR)</t>
  </si>
  <si>
    <t>Constant Currency Growth By Service Offering (QoQ %)</t>
  </si>
  <si>
    <t>Constant Currency Growth By Industry (QoQ %)</t>
  </si>
  <si>
    <t>Constant Currency Growth By Geography (QoQ %)</t>
  </si>
  <si>
    <t>Manufacturing</t>
  </si>
  <si>
    <t>Others</t>
  </si>
  <si>
    <t>Revenue mix</t>
  </si>
  <si>
    <t>Revenue By Currency</t>
  </si>
  <si>
    <t>Debt (USD mn)</t>
  </si>
  <si>
    <t>Short-term debt</t>
  </si>
  <si>
    <t>Long-term debt</t>
  </si>
  <si>
    <t>Capex (USD Mn)</t>
  </si>
  <si>
    <t>Shareholding</t>
  </si>
  <si>
    <t>Utilization (excluding Trainees)</t>
  </si>
  <si>
    <t xml:space="preserve">Attrition </t>
  </si>
  <si>
    <t xml:space="preserve">Billed </t>
  </si>
  <si>
    <t xml:space="preserve">Unbilled </t>
  </si>
  <si>
    <t xml:space="preserve">Income Statement - Clause 41 format (INR and USD) </t>
  </si>
  <si>
    <t>Accounts receivables (in days)</t>
  </si>
  <si>
    <t>Effective Tax Rate</t>
  </si>
  <si>
    <t>Exchange Rates</t>
  </si>
  <si>
    <t>Support (including trainees)</t>
  </si>
  <si>
    <t xml:space="preserve">Basic </t>
  </si>
  <si>
    <t xml:space="preserve">Diluted </t>
  </si>
  <si>
    <t xml:space="preserve">Outstanding Hedges </t>
  </si>
  <si>
    <t>Income Statement (USD Mn)</t>
  </si>
  <si>
    <t>Balance Sheet (USD Mn)</t>
  </si>
  <si>
    <t>Constant Currency</t>
  </si>
  <si>
    <t>Onsite:Offshore</t>
  </si>
  <si>
    <t>Revenue from top clients</t>
  </si>
  <si>
    <t>Headcount</t>
  </si>
  <si>
    <t xml:space="preserve">Total </t>
  </si>
  <si>
    <t xml:space="preserve">Summary of Cash and Cash Equivalents </t>
  </si>
  <si>
    <t>Summary of Debt</t>
  </si>
  <si>
    <t>Value</t>
  </si>
  <si>
    <t>Avg. Rate/ INR</t>
  </si>
  <si>
    <t xml:space="preserve">USD </t>
  </si>
  <si>
    <t>Minority Interest (2)</t>
  </si>
  <si>
    <t>Sub-Total Current Liabilities (4)</t>
  </si>
  <si>
    <t>Total - Equity and Liabilities (5=1+2+3+4)</t>
  </si>
  <si>
    <t>Sub-Total Non-Current Assets (6)</t>
  </si>
  <si>
    <t>Sub-Total Current Assets (7)</t>
  </si>
  <si>
    <t>Total Assets (8=6+7)</t>
  </si>
  <si>
    <t>Loan Funds</t>
  </si>
  <si>
    <t>Secured Loans</t>
  </si>
  <si>
    <t>Unsecured Loan</t>
  </si>
  <si>
    <t>Sub-Total Non-Loan funds (3)</t>
  </si>
  <si>
    <t>Provisions</t>
  </si>
  <si>
    <t>Investments</t>
  </si>
  <si>
    <t>Revenue- top 20 clients</t>
  </si>
  <si>
    <t>US</t>
  </si>
  <si>
    <t>Europe</t>
  </si>
  <si>
    <t>ROW</t>
  </si>
  <si>
    <t>Financial Services</t>
  </si>
  <si>
    <t>Emerging</t>
  </si>
  <si>
    <t>Earning Per Share (INR/share)</t>
  </si>
  <si>
    <t>Retail and Consumer Services</t>
  </si>
  <si>
    <t>Gross employees added during the period</t>
  </si>
  <si>
    <t>Attrition</t>
  </si>
  <si>
    <t>Q2 FY 17</t>
  </si>
  <si>
    <t>IND AS</t>
  </si>
  <si>
    <t>Q1 FY 18</t>
  </si>
  <si>
    <t>Q2 FY 18</t>
  </si>
  <si>
    <t>Summary of Capex</t>
  </si>
  <si>
    <t>Investment in Mutual Funds</t>
  </si>
  <si>
    <t>Other Income (net)</t>
  </si>
  <si>
    <t>Note- EBITDA includes other income of operating nature.</t>
  </si>
  <si>
    <t>Note : Depreciation charge for Q1 and Q2 FY17 have been reinstated by INR 17.6 mn each on account of retrospective adoption of business combination.</t>
  </si>
  <si>
    <t>Profit from operations after finance costs but before exceptional items  (5-6)</t>
  </si>
  <si>
    <t>Profit from ordinary activities before tax (7-8)</t>
  </si>
  <si>
    <t>Profit from ordinary activities before tax % to revenue (9/1.a %)</t>
  </si>
  <si>
    <t>Profit from ordinary activities after tax (9-10)</t>
  </si>
  <si>
    <t>Net profit for the period (11-12)</t>
  </si>
  <si>
    <t>Net profit after tax and minority interest (13-14)</t>
  </si>
  <si>
    <t>Net profit after tax and minority interest (15/1.a %)</t>
  </si>
  <si>
    <t>H1 FY18</t>
  </si>
  <si>
    <t>Q3 FY 18</t>
  </si>
  <si>
    <t>New clients added in the period (# Refer note at the end)</t>
  </si>
  <si>
    <t>Q4 FY 18</t>
  </si>
  <si>
    <t>FY 18</t>
  </si>
  <si>
    <t>Goodwill</t>
  </si>
  <si>
    <t>Q1 FY 19</t>
  </si>
  <si>
    <t>Digital Services</t>
  </si>
  <si>
    <t>Core Application Services</t>
  </si>
  <si>
    <t>Cloud, Digital Led next gen CIS</t>
  </si>
  <si>
    <t>Core Infrastructure Services</t>
  </si>
  <si>
    <t>Third Party Maintenance</t>
  </si>
  <si>
    <t>Hi Tech</t>
  </si>
  <si>
    <t>Mfg</t>
  </si>
  <si>
    <t>Insurance</t>
  </si>
  <si>
    <t>Banking</t>
  </si>
  <si>
    <t>Total Digital Services</t>
  </si>
  <si>
    <t>Digital &amp; Application Services (DAS)</t>
  </si>
  <si>
    <t>Cloud and Infrastructure Services (CIS)</t>
  </si>
  <si>
    <t>Q2 FY 19</t>
  </si>
  <si>
    <t>Q3 FY 19</t>
  </si>
  <si>
    <t>Q4 FY 19</t>
  </si>
  <si>
    <t>FY 19</t>
  </si>
  <si>
    <t>H2 FY19</t>
  </si>
  <si>
    <t>H1 FY19</t>
  </si>
  <si>
    <t>H2 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</si>
</sst>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%"/>
    <numFmt numFmtId="167" formatCode="_ * #,##0.0_ ;_ * \-#,##0.0_ ;_ * &quot;-&quot;??_ ;_ @_ "/>
    <numFmt numFmtId="168" formatCode="_([$€-2]* #,##0.00_);_([$€-2]* \(#,##0.00\);_([$€-2]* &quot;-&quot;??_)"/>
    <numFmt numFmtId="169" formatCode="_(* #,##0_);_(* \(#,##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name val="Arial"/>
      <family val="2"/>
    </font>
    <font>
      <u/>
      <sz val="12.1"/>
      <color theme="10"/>
      <name val="Calibri"/>
      <family val="2"/>
    </font>
    <font>
      <u/>
      <sz val="10"/>
      <color theme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8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38" fillId="0" borderId="0"/>
    <xf numFmtId="0" fontId="2" fillId="0" borderId="0"/>
  </cellStyleXfs>
  <cellXfs count="24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7" fillId="0" borderId="1" xfId="5" applyFont="1" applyBorder="1" applyAlignment="1" applyProtection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6" fontId="9" fillId="0" borderId="0" xfId="2" applyNumberFormat="1" applyFont="1"/>
    <xf numFmtId="0" fontId="13" fillId="0" borderId="0" xfId="3" applyFont="1" applyFill="1" applyBorder="1" applyAlignment="1">
      <alignment horizontal="left" indent="2"/>
    </xf>
    <xf numFmtId="166" fontId="14" fillId="0" borderId="0" xfId="2" applyNumberFormat="1" applyFont="1" applyBorder="1" applyAlignment="1"/>
    <xf numFmtId="0" fontId="14" fillId="0" borderId="0" xfId="0" applyFont="1"/>
    <xf numFmtId="165" fontId="9" fillId="0" borderId="0" xfId="1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/>
    <xf numFmtId="0" fontId="8" fillId="0" borderId="0" xfId="0" applyFont="1" applyFill="1" applyBorder="1"/>
    <xf numFmtId="166" fontId="8" fillId="0" borderId="0" xfId="2" applyNumberFormat="1" applyFont="1" applyFill="1" applyBorder="1" applyAlignment="1"/>
    <xf numFmtId="0" fontId="9" fillId="0" borderId="0" xfId="0" applyFont="1" applyFill="1" applyBorder="1"/>
    <xf numFmtId="0" fontId="8" fillId="0" borderId="0" xfId="0" applyFont="1" applyFill="1"/>
    <xf numFmtId="166" fontId="14" fillId="0" borderId="0" xfId="2" applyNumberFormat="1" applyFont="1" applyFill="1"/>
    <xf numFmtId="166" fontId="9" fillId="0" borderId="0" xfId="2" applyNumberFormat="1" applyFont="1" applyFill="1"/>
    <xf numFmtId="0" fontId="8" fillId="3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165" fontId="9" fillId="0" borderId="0" xfId="1" applyNumberFormat="1" applyFont="1" applyFill="1" applyBorder="1"/>
    <xf numFmtId="0" fontId="12" fillId="0" borderId="0" xfId="0" applyFont="1" applyFill="1" applyBorder="1"/>
    <xf numFmtId="0" fontId="17" fillId="0" borderId="0" xfId="0" applyFont="1" applyFill="1" applyBorder="1"/>
    <xf numFmtId="0" fontId="11" fillId="4" borderId="3" xfId="0" applyFont="1" applyFill="1" applyBorder="1" applyAlignment="1"/>
    <xf numFmtId="0" fontId="11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3" xfId="0" applyFont="1" applyFill="1" applyBorder="1"/>
    <xf numFmtId="165" fontId="11" fillId="5" borderId="3" xfId="1" applyNumberFormat="1" applyFont="1" applyFill="1" applyBorder="1"/>
    <xf numFmtId="167" fontId="9" fillId="0" borderId="0" xfId="1" applyNumberFormat="1" applyFont="1" applyBorder="1" applyAlignment="1"/>
    <xf numFmtId="167" fontId="9" fillId="0" borderId="0" xfId="1" applyNumberFormat="1" applyFont="1" applyFill="1" applyBorder="1" applyAlignment="1"/>
    <xf numFmtId="167" fontId="8" fillId="0" borderId="0" xfId="1" applyNumberFormat="1" applyFont="1" applyFill="1" applyBorder="1" applyAlignment="1"/>
    <xf numFmtId="167" fontId="9" fillId="0" borderId="0" xfId="1" applyNumberFormat="1" applyFont="1" applyFill="1"/>
    <xf numFmtId="43" fontId="8" fillId="0" borderId="0" xfId="2" applyNumberFormat="1" applyFont="1" applyFill="1" applyBorder="1" applyAlignment="1"/>
    <xf numFmtId="17" fontId="9" fillId="0" borderId="0" xfId="0" applyNumberFormat="1" applyFont="1"/>
    <xf numFmtId="167" fontId="9" fillId="0" borderId="0" xfId="1" applyNumberFormat="1" applyFont="1" applyFill="1" applyBorder="1"/>
    <xf numFmtId="167" fontId="9" fillId="0" borderId="0" xfId="1" applyNumberFormat="1" applyFont="1" applyAlignment="1">
      <alignment horizontal="right"/>
    </xf>
    <xf numFmtId="167" fontId="9" fillId="0" borderId="0" xfId="1" applyNumberFormat="1" applyFont="1" applyFill="1" applyAlignment="1">
      <alignment horizontal="right"/>
    </xf>
    <xf numFmtId="167" fontId="9" fillId="0" borderId="0" xfId="1" applyNumberFormat="1" applyFont="1"/>
    <xf numFmtId="164" fontId="9" fillId="0" borderId="0" xfId="0" applyNumberFormat="1" applyFont="1"/>
    <xf numFmtId="167" fontId="11" fillId="5" borderId="3" xfId="1" applyNumberFormat="1" applyFont="1" applyFill="1" applyBorder="1" applyAlignment="1"/>
    <xf numFmtId="167" fontId="11" fillId="5" borderId="3" xfId="1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0" borderId="0" xfId="1" applyNumberFormat="1" applyFont="1" applyBorder="1"/>
    <xf numFmtId="166" fontId="14" fillId="0" borderId="0" xfId="2" applyNumberFormat="1" applyFont="1" applyFill="1" applyBorder="1" applyAlignment="1">
      <alignment horizontal="center"/>
    </xf>
    <xf numFmtId="166" fontId="14" fillId="0" borderId="0" xfId="2" applyNumberFormat="1" applyFont="1" applyFill="1" applyBorder="1" applyAlignment="1">
      <alignment horizontal="right"/>
    </xf>
    <xf numFmtId="166" fontId="14" fillId="0" borderId="0" xfId="2" applyNumberFormat="1" applyFont="1" applyBorder="1"/>
    <xf numFmtId="167" fontId="9" fillId="0" borderId="0" xfId="1" applyNumberFormat="1" applyFont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65" fontId="9" fillId="0" borderId="0" xfId="1" applyNumberFormat="1" applyFont="1" applyFill="1"/>
    <xf numFmtId="167" fontId="14" fillId="0" borderId="0" xfId="1" applyNumberFormat="1" applyFont="1" applyFill="1"/>
    <xf numFmtId="0" fontId="13" fillId="0" borderId="0" xfId="3" applyFont="1" applyFill="1" applyBorder="1" applyAlignment="1">
      <alignment horizontal="left"/>
    </xf>
    <xf numFmtId="165" fontId="18" fillId="0" borderId="0" xfId="0" applyNumberFormat="1" applyFont="1"/>
    <xf numFmtId="165" fontId="18" fillId="0" borderId="2" xfId="0" applyNumberFormat="1" applyFont="1" applyFill="1" applyBorder="1"/>
    <xf numFmtId="165" fontId="18" fillId="0" borderId="0" xfId="0" applyNumberFormat="1" applyFont="1" applyFill="1"/>
    <xf numFmtId="165" fontId="18" fillId="0" borderId="0" xfId="0" applyNumberFormat="1" applyFont="1" applyFill="1" applyBorder="1"/>
    <xf numFmtId="165" fontId="19" fillId="4" borderId="3" xfId="0" applyNumberFormat="1" applyFont="1" applyFill="1" applyBorder="1" applyAlignment="1"/>
    <xf numFmtId="165" fontId="19" fillId="4" borderId="0" xfId="0" applyNumberFormat="1" applyFont="1" applyFill="1" applyBorder="1" applyAlignment="1"/>
    <xf numFmtId="165" fontId="19" fillId="4" borderId="3" xfId="0" applyNumberFormat="1" applyFont="1" applyFill="1" applyBorder="1" applyAlignment="1">
      <alignment horizontal="right"/>
    </xf>
    <xf numFmtId="165" fontId="18" fillId="0" borderId="0" xfId="0" applyNumberFormat="1" applyFont="1" applyBorder="1"/>
    <xf numFmtId="165" fontId="18" fillId="0" borderId="0" xfId="0" applyNumberFormat="1" applyFont="1" applyFill="1" applyAlignment="1"/>
    <xf numFmtId="165" fontId="18" fillId="0" borderId="0" xfId="0" applyNumberFormat="1" applyFont="1" applyFill="1" applyBorder="1" applyAlignment="1"/>
    <xf numFmtId="165" fontId="18" fillId="0" borderId="0" xfId="0" applyNumberFormat="1" applyFont="1" applyFill="1" applyAlignment="1">
      <alignment horizontal="right"/>
    </xf>
    <xf numFmtId="165" fontId="18" fillId="0" borderId="0" xfId="0" applyNumberFormat="1" applyFont="1" applyBorder="1" applyAlignment="1"/>
    <xf numFmtId="165" fontId="20" fillId="0" borderId="0" xfId="0" applyNumberFormat="1" applyFont="1" applyFill="1" applyBorder="1" applyAlignment="1">
      <alignment horizontal="left"/>
    </xf>
    <xf numFmtId="165" fontId="18" fillId="0" borderId="0" xfId="0" applyNumberFormat="1" applyFont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/>
    <xf numFmtId="9" fontId="18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2" fillId="0" borderId="0" xfId="0" applyNumberFormat="1" applyFont="1" applyFill="1" applyBorder="1" applyAlignment="1">
      <alignment horizontal="right"/>
    </xf>
    <xf numFmtId="165" fontId="21" fillId="0" borderId="0" xfId="0" applyNumberFormat="1" applyFont="1" applyBorder="1" applyAlignment="1"/>
    <xf numFmtId="166" fontId="18" fillId="0" borderId="0" xfId="0" applyNumberFormat="1" applyFont="1" applyFill="1" applyBorder="1" applyAlignment="1"/>
    <xf numFmtId="165" fontId="23" fillId="0" borderId="2" xfId="0" applyNumberFormat="1" applyFont="1" applyFill="1" applyBorder="1" applyAlignment="1"/>
    <xf numFmtId="9" fontId="23" fillId="0" borderId="2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/>
    <xf numFmtId="9" fontId="23" fillId="0" borderId="0" xfId="0" applyNumberFormat="1" applyFont="1" applyFill="1" applyBorder="1" applyAlignment="1">
      <alignment horizontal="right"/>
    </xf>
    <xf numFmtId="165" fontId="23" fillId="0" borderId="0" xfId="0" applyNumberFormat="1" applyFont="1" applyFill="1" applyAlignment="1"/>
    <xf numFmtId="9" fontId="23" fillId="0" borderId="0" xfId="0" applyNumberFormat="1" applyFont="1" applyFill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165" fontId="20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165" fontId="25" fillId="0" borderId="0" xfId="0" applyNumberFormat="1" applyFont="1" applyFill="1" applyBorder="1" applyAlignment="1"/>
    <xf numFmtId="167" fontId="23" fillId="0" borderId="0" xfId="1" applyNumberFormat="1" applyFont="1" applyFill="1" applyBorder="1" applyAlignment="1">
      <alignment horizontal="right"/>
    </xf>
    <xf numFmtId="165" fontId="18" fillId="0" borderId="0" xfId="2" applyNumberFormat="1" applyFont="1" applyFill="1"/>
    <xf numFmtId="165" fontId="18" fillId="0" borderId="0" xfId="2" applyNumberFormat="1" applyFont="1" applyFill="1" applyBorder="1"/>
    <xf numFmtId="165" fontId="18" fillId="0" borderId="2" xfId="2" applyNumberFormat="1" applyFont="1" applyFill="1" applyBorder="1"/>
    <xf numFmtId="166" fontId="18" fillId="0" borderId="2" xfId="0" applyNumberFormat="1" applyFont="1" applyFill="1" applyBorder="1" applyAlignment="1">
      <alignment horizontal="right"/>
    </xf>
    <xf numFmtId="165" fontId="23" fillId="0" borderId="0" xfId="0" applyNumberFormat="1" applyFont="1" applyFill="1" applyAlignment="1">
      <alignment horizontal="right"/>
    </xf>
    <xf numFmtId="165" fontId="22" fillId="0" borderId="0" xfId="0" applyNumberFormat="1" applyFont="1" applyFill="1" applyBorder="1" applyAlignment="1"/>
    <xf numFmtId="165" fontId="23" fillId="2" borderId="0" xfId="0" applyNumberFormat="1" applyFont="1" applyFill="1" applyBorder="1" applyAlignment="1"/>
    <xf numFmtId="165" fontId="23" fillId="0" borderId="0" xfId="0" applyNumberFormat="1" applyFont="1" applyBorder="1" applyAlignment="1"/>
    <xf numFmtId="165" fontId="18" fillId="2" borderId="0" xfId="0" applyNumberFormat="1" applyFont="1" applyFill="1" applyBorder="1" applyAlignment="1"/>
    <xf numFmtId="165" fontId="23" fillId="0" borderId="2" xfId="0" applyNumberFormat="1" applyFont="1" applyFill="1" applyBorder="1" applyAlignment="1">
      <alignment horizontal="right"/>
    </xf>
    <xf numFmtId="165" fontId="20" fillId="0" borderId="0" xfId="0" applyNumberFormat="1" applyFont="1" applyFill="1" applyAlignment="1"/>
    <xf numFmtId="165" fontId="23" fillId="0" borderId="0" xfId="0" applyNumberFormat="1" applyFont="1" applyFill="1" applyBorder="1" applyAlignment="1">
      <alignment horizontal="left"/>
    </xf>
    <xf numFmtId="165" fontId="18" fillId="0" borderId="0" xfId="0" applyNumberFormat="1" applyFont="1" applyFill="1" applyBorder="1" applyAlignment="1">
      <alignment horizontal="left" indent="2"/>
    </xf>
    <xf numFmtId="165" fontId="26" fillId="0" borderId="0" xfId="0" applyNumberFormat="1" applyFont="1" applyFill="1" applyBorder="1" applyAlignment="1"/>
    <xf numFmtId="165" fontId="18" fillId="2" borderId="0" xfId="0" applyNumberFormat="1" applyFont="1" applyFill="1" applyBorder="1"/>
    <xf numFmtId="165" fontId="23" fillId="2" borderId="2" xfId="0" applyNumberFormat="1" applyFont="1" applyFill="1" applyBorder="1"/>
    <xf numFmtId="165" fontId="23" fillId="0" borderId="2" xfId="0" applyNumberFormat="1" applyFont="1" applyFill="1" applyBorder="1"/>
    <xf numFmtId="166" fontId="23" fillId="0" borderId="2" xfId="0" applyNumberFormat="1" applyFont="1" applyFill="1" applyBorder="1" applyAlignment="1">
      <alignment horizontal="right"/>
    </xf>
    <xf numFmtId="165" fontId="23" fillId="0" borderId="0" xfId="0" applyNumberFormat="1" applyFont="1" applyFill="1" applyBorder="1"/>
    <xf numFmtId="9" fontId="18" fillId="0" borderId="0" xfId="0" applyNumberFormat="1" applyFont="1" applyFill="1" applyAlignment="1">
      <alignment horizontal="right"/>
    </xf>
    <xf numFmtId="166" fontId="18" fillId="0" borderId="0" xfId="2" applyNumberFormat="1" applyFont="1" applyFill="1" applyAlignment="1">
      <alignment horizontal="right"/>
    </xf>
    <xf numFmtId="165" fontId="18" fillId="0" borderId="0" xfId="2" applyNumberFormat="1" applyFont="1" applyBorder="1" applyAlignment="1"/>
    <xf numFmtId="165" fontId="20" fillId="0" borderId="0" xfId="0" applyNumberFormat="1" applyFont="1" applyBorder="1"/>
    <xf numFmtId="165" fontId="20" fillId="0" borderId="0" xfId="0" applyNumberFormat="1" applyFont="1" applyFill="1" applyBorder="1"/>
    <xf numFmtId="167" fontId="18" fillId="0" borderId="0" xfId="0" applyNumberFormat="1" applyFont="1" applyBorder="1" applyAlignment="1">
      <alignment horizontal="right"/>
    </xf>
    <xf numFmtId="167" fontId="18" fillId="0" borderId="0" xfId="1" applyNumberFormat="1" applyFont="1" applyFill="1" applyBorder="1" applyAlignment="1">
      <alignment horizontal="right"/>
    </xf>
    <xf numFmtId="167" fontId="18" fillId="0" borderId="0" xfId="0" applyNumberFormat="1" applyFont="1" applyFill="1" applyBorder="1" applyAlignment="1">
      <alignment horizontal="right"/>
    </xf>
    <xf numFmtId="165" fontId="18" fillId="0" borderId="2" xfId="0" applyNumberFormat="1" applyFont="1" applyFill="1" applyBorder="1" applyAlignment="1"/>
    <xf numFmtId="167" fontId="18" fillId="0" borderId="2" xfId="0" applyNumberFormat="1" applyFont="1" applyBorder="1" applyAlignment="1">
      <alignment horizontal="right"/>
    </xf>
    <xf numFmtId="165" fontId="18" fillId="0" borderId="0" xfId="1" applyNumberFormat="1" applyFont="1" applyFill="1" applyAlignment="1">
      <alignment horizontal="right"/>
    </xf>
    <xf numFmtId="165" fontId="18" fillId="0" borderId="0" xfId="1" applyNumberFormat="1" applyFont="1" applyFill="1" applyBorder="1" applyAlignment="1">
      <alignment horizontal="right"/>
    </xf>
    <xf numFmtId="166" fontId="23" fillId="0" borderId="2" xfId="0" applyNumberFormat="1" applyFont="1" applyBorder="1" applyAlignment="1">
      <alignment horizontal="right"/>
    </xf>
    <xf numFmtId="165" fontId="26" fillId="0" borderId="2" xfId="0" applyNumberFormat="1" applyFont="1" applyFill="1" applyBorder="1" applyAlignment="1"/>
    <xf numFmtId="165" fontId="18" fillId="0" borderId="2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7" fontId="18" fillId="0" borderId="0" xfId="1" applyNumberFormat="1" applyFont="1" applyFill="1" applyBorder="1" applyAlignment="1"/>
    <xf numFmtId="167" fontId="23" fillId="0" borderId="2" xfId="0" applyNumberFormat="1" applyFont="1" applyFill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20" fillId="0" borderId="0" xfId="0" applyNumberFormat="1" applyFont="1" applyFill="1"/>
    <xf numFmtId="167" fontId="18" fillId="0" borderId="0" xfId="0" applyNumberFormat="1" applyFont="1" applyFill="1" applyAlignment="1">
      <alignment horizontal="right"/>
    </xf>
    <xf numFmtId="167" fontId="23" fillId="0" borderId="2" xfId="0" applyNumberFormat="1" applyFont="1" applyBorder="1" applyAlignment="1">
      <alignment horizontal="right"/>
    </xf>
    <xf numFmtId="165" fontId="23" fillId="0" borderId="0" xfId="0" applyNumberFormat="1" applyFont="1" applyBorder="1" applyAlignment="1">
      <alignment horizontal="right"/>
    </xf>
    <xf numFmtId="165" fontId="23" fillId="0" borderId="0" xfId="1" applyNumberFormat="1" applyFont="1" applyFill="1" applyBorder="1"/>
    <xf numFmtId="165" fontId="18" fillId="0" borderId="0" xfId="1" applyNumberFormat="1" applyFont="1" applyFill="1" applyBorder="1"/>
    <xf numFmtId="167" fontId="23" fillId="0" borderId="0" xfId="0" applyNumberFormat="1" applyFont="1" applyFill="1" applyBorder="1" applyAlignment="1">
      <alignment horizontal="right"/>
    </xf>
    <xf numFmtId="165" fontId="20" fillId="0" borderId="0" xfId="0" applyNumberFormat="1" applyFont="1"/>
    <xf numFmtId="167" fontId="18" fillId="0" borderId="2" xfId="0" applyNumberFormat="1" applyFont="1" applyFill="1" applyBorder="1" applyAlignment="1">
      <alignment horizontal="right"/>
    </xf>
    <xf numFmtId="165" fontId="18" fillId="0" borderId="0" xfId="0" applyNumberFormat="1" applyFont="1" applyFill="1" applyAlignment="1">
      <alignment horizontal="center"/>
    </xf>
    <xf numFmtId="166" fontId="18" fillId="0" borderId="0" xfId="2" applyNumberFormat="1" applyFont="1" applyFill="1" applyBorder="1" applyAlignment="1">
      <alignment horizontal="right"/>
    </xf>
    <xf numFmtId="165" fontId="23" fillId="0" borderId="2" xfId="1" applyNumberFormat="1" applyFont="1" applyFill="1" applyBorder="1"/>
    <xf numFmtId="165" fontId="18" fillId="0" borderId="0" xfId="2" applyNumberFormat="1" applyFont="1" applyFill="1" applyBorder="1" applyAlignment="1">
      <alignment horizontal="center"/>
    </xf>
    <xf numFmtId="166" fontId="22" fillId="0" borderId="0" xfId="2" applyNumberFormat="1" applyFont="1" applyBorder="1" applyAlignment="1"/>
    <xf numFmtId="0" fontId="28" fillId="0" borderId="0" xfId="0" applyFont="1"/>
    <xf numFmtId="0" fontId="28" fillId="0" borderId="0" xfId="0" applyFont="1" applyFill="1"/>
    <xf numFmtId="0" fontId="29" fillId="4" borderId="3" xfId="0" applyFont="1" applyFill="1" applyBorder="1" applyAlignment="1"/>
    <xf numFmtId="0" fontId="29" fillId="4" borderId="3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9" fillId="5" borderId="3" xfId="0" applyFont="1" applyFill="1" applyBorder="1" applyAlignment="1">
      <alignment horizontal="left"/>
    </xf>
    <xf numFmtId="165" fontId="29" fillId="5" borderId="3" xfId="1" applyNumberFormat="1" applyFont="1" applyFill="1" applyBorder="1" applyAlignment="1"/>
    <xf numFmtId="0" fontId="31" fillId="0" borderId="0" xfId="3" applyFont="1" applyFill="1" applyBorder="1" applyAlignment="1">
      <alignment horizontal="left" indent="2"/>
    </xf>
    <xf numFmtId="166" fontId="32" fillId="0" borderId="0" xfId="2" applyNumberFormat="1" applyFont="1" applyFill="1" applyBorder="1" applyAlignment="1"/>
    <xf numFmtId="166" fontId="32" fillId="0" borderId="0" xfId="2" applyNumberFormat="1" applyFont="1" applyBorder="1" applyAlignment="1"/>
    <xf numFmtId="0" fontId="32" fillId="0" borderId="0" xfId="0" applyFont="1"/>
    <xf numFmtId="165" fontId="28" fillId="0" borderId="0" xfId="1" applyNumberFormat="1" applyFont="1" applyBorder="1" applyAlignment="1"/>
    <xf numFmtId="165" fontId="28" fillId="0" borderId="0" xfId="1" applyNumberFormat="1" applyFont="1" applyFill="1" applyBorder="1" applyAlignment="1"/>
    <xf numFmtId="0" fontId="28" fillId="0" borderId="0" xfId="0" applyFont="1" applyFill="1" applyBorder="1" applyAlignment="1">
      <alignment horizontal="left"/>
    </xf>
    <xf numFmtId="0" fontId="29" fillId="5" borderId="3" xfId="0" applyFont="1" applyFill="1" applyBorder="1"/>
    <xf numFmtId="0" fontId="32" fillId="0" borderId="0" xfId="0" applyFont="1" applyFill="1" applyBorder="1"/>
    <xf numFmtId="0" fontId="32" fillId="0" borderId="0" xfId="0" applyFont="1" applyFill="1"/>
    <xf numFmtId="0" fontId="33" fillId="0" borderId="0" xfId="0" applyFont="1" applyFill="1" applyBorder="1"/>
    <xf numFmtId="166" fontId="33" fillId="0" borderId="0" xfId="2" applyNumberFormat="1" applyFont="1" applyFill="1" applyBorder="1" applyAlignment="1"/>
    <xf numFmtId="165" fontId="33" fillId="0" borderId="0" xfId="1" applyNumberFormat="1" applyFont="1" applyFill="1" applyBorder="1" applyAlignment="1"/>
    <xf numFmtId="0" fontId="28" fillId="0" borderId="0" xfId="0" applyFont="1" applyFill="1" applyBorder="1"/>
    <xf numFmtId="0" fontId="33" fillId="0" borderId="0" xfId="0" applyFont="1" applyFill="1"/>
    <xf numFmtId="164" fontId="28" fillId="0" borderId="0" xfId="1" applyNumberFormat="1" applyFont="1" applyFill="1" applyBorder="1" applyAlignment="1"/>
    <xf numFmtId="166" fontId="32" fillId="0" borderId="0" xfId="2" applyNumberFormat="1" applyFont="1" applyFill="1"/>
    <xf numFmtId="166" fontId="28" fillId="0" borderId="0" xfId="2" applyNumberFormat="1" applyFont="1" applyFill="1"/>
    <xf numFmtId="0" fontId="31" fillId="0" borderId="0" xfId="3" applyFont="1" applyFill="1" applyBorder="1" applyAlignment="1">
      <alignment horizontal="left"/>
    </xf>
    <xf numFmtId="43" fontId="32" fillId="0" borderId="0" xfId="1" applyFont="1" applyBorder="1" applyAlignment="1"/>
    <xf numFmtId="0" fontId="34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165" fontId="28" fillId="0" borderId="0" xfId="1" applyNumberFormat="1" applyFont="1" applyFill="1" applyBorder="1"/>
    <xf numFmtId="165" fontId="29" fillId="5" borderId="3" xfId="1" applyNumberFormat="1" applyFont="1" applyFill="1" applyBorder="1"/>
    <xf numFmtId="165" fontId="28" fillId="0" borderId="0" xfId="1" applyNumberFormat="1" applyFont="1" applyAlignment="1">
      <alignment horizontal="right"/>
    </xf>
    <xf numFmtId="165" fontId="33" fillId="0" borderId="0" xfId="1" applyNumberFormat="1" applyFont="1" applyFill="1" applyBorder="1"/>
    <xf numFmtId="0" fontId="36" fillId="0" borderId="0" xfId="0" applyFont="1" applyFill="1" applyBorder="1"/>
    <xf numFmtId="165" fontId="28" fillId="0" borderId="0" xfId="1" applyNumberFormat="1" applyFont="1" applyFill="1" applyAlignment="1">
      <alignment horizontal="right"/>
    </xf>
    <xf numFmtId="169" fontId="28" fillId="0" borderId="0" xfId="1" applyNumberFormat="1" applyFont="1" applyFill="1" applyBorder="1"/>
    <xf numFmtId="169" fontId="28" fillId="0" borderId="0" xfId="1" applyNumberFormat="1" applyFont="1" applyFill="1" applyAlignment="1">
      <alignment horizontal="right"/>
    </xf>
    <xf numFmtId="43" fontId="33" fillId="0" borderId="0" xfId="1" applyNumberFormat="1" applyFont="1" applyFill="1" applyBorder="1"/>
    <xf numFmtId="0" fontId="37" fillId="0" borderId="0" xfId="0" applyFont="1" applyFill="1" applyBorder="1"/>
    <xf numFmtId="43" fontId="28" fillId="0" borderId="0" xfId="0" applyNumberFormat="1" applyFont="1"/>
    <xf numFmtId="165" fontId="28" fillId="0" borderId="0" xfId="0" applyNumberFormat="1" applyFont="1"/>
    <xf numFmtId="165" fontId="11" fillId="4" borderId="3" xfId="0" applyNumberFormat="1" applyFont="1" applyFill="1" applyBorder="1" applyAlignment="1">
      <alignment horizontal="right"/>
    </xf>
    <xf numFmtId="169" fontId="9" fillId="0" borderId="0" xfId="0" applyNumberFormat="1" applyFont="1"/>
    <xf numFmtId="9" fontId="23" fillId="0" borderId="2" xfId="0" applyNumberFormat="1" applyFont="1" applyBorder="1" applyAlignment="1">
      <alignment horizontal="right"/>
    </xf>
    <xf numFmtId="167" fontId="29" fillId="5" borderId="3" xfId="1" applyNumberFormat="1" applyFont="1" applyFill="1" applyBorder="1" applyAlignment="1"/>
    <xf numFmtId="167" fontId="28" fillId="0" borderId="0" xfId="1" applyNumberFormat="1" applyFont="1" applyFill="1" applyBorder="1" applyAlignment="1"/>
    <xf numFmtId="0" fontId="27" fillId="0" borderId="0" xfId="0" applyFont="1" applyFill="1" applyBorder="1" applyAlignment="1"/>
    <xf numFmtId="9" fontId="8" fillId="0" borderId="2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/>
    <xf numFmtId="165" fontId="9" fillId="0" borderId="0" xfId="0" applyNumberFormat="1" applyFont="1" applyFill="1" applyAlignment="1">
      <alignment horizontal="left"/>
    </xf>
    <xf numFmtId="1" fontId="8" fillId="0" borderId="0" xfId="2" applyNumberFormat="1" applyFont="1" applyFill="1" applyBorder="1" applyAlignment="1">
      <alignment horizontal="right"/>
    </xf>
    <xf numFmtId="167" fontId="33" fillId="0" borderId="0" xfId="1" applyNumberFormat="1" applyFont="1" applyFill="1" applyBorder="1" applyAlignment="1"/>
    <xf numFmtId="169" fontId="28" fillId="0" borderId="0" xfId="1" applyNumberFormat="1" applyFont="1" applyFill="1" applyBorder="1" applyAlignment="1"/>
    <xf numFmtId="164" fontId="33" fillId="0" borderId="0" xfId="1" applyNumberFormat="1" applyFont="1" applyFill="1" applyBorder="1"/>
    <xf numFmtId="165" fontId="28" fillId="0" borderId="0" xfId="1" applyNumberFormat="1" applyFont="1" applyFill="1"/>
    <xf numFmtId="0" fontId="9" fillId="6" borderId="0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169" fontId="9" fillId="0" borderId="0" xfId="1" applyNumberFormat="1" applyFont="1" applyFill="1" applyBorder="1"/>
    <xf numFmtId="0" fontId="26" fillId="0" borderId="0" xfId="0" applyFont="1"/>
    <xf numFmtId="43" fontId="26" fillId="0" borderId="0" xfId="0" applyNumberFormat="1" applyFont="1" applyFill="1"/>
    <xf numFmtId="0" fontId="13" fillId="0" borderId="0" xfId="0" applyFont="1" applyFill="1"/>
    <xf numFmtId="166" fontId="10" fillId="0" borderId="0" xfId="2" applyNumberFormat="1" applyFont="1" applyFill="1" applyBorder="1" applyAlignment="1"/>
    <xf numFmtId="43" fontId="27" fillId="0" borderId="0" xfId="1" applyFont="1"/>
    <xf numFmtId="164" fontId="28" fillId="0" borderId="0" xfId="1" applyNumberFormat="1" applyFont="1" applyAlignment="1">
      <alignment horizontal="right"/>
    </xf>
    <xf numFmtId="165" fontId="8" fillId="0" borderId="0" xfId="0" applyNumberFormat="1" applyFont="1" applyBorder="1" applyAlignment="1"/>
    <xf numFmtId="0" fontId="11" fillId="4" borderId="0" xfId="0" applyFont="1" applyFill="1" applyBorder="1" applyAlignment="1">
      <alignment horizontal="center"/>
    </xf>
    <xf numFmtId="165" fontId="29" fillId="5" borderId="0" xfId="1" applyNumberFormat="1" applyFont="1" applyFill="1" applyBorder="1"/>
    <xf numFmtId="166" fontId="18" fillId="0" borderId="0" xfId="0" applyNumberFormat="1" applyFont="1" applyFill="1" applyAlignment="1">
      <alignment horizontal="right"/>
    </xf>
    <xf numFmtId="167" fontId="23" fillId="0" borderId="2" xfId="1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left" indent="2"/>
    </xf>
    <xf numFmtId="165" fontId="14" fillId="0" borderId="0" xfId="0" applyNumberFormat="1" applyFont="1" applyFill="1" applyBorder="1" applyAlignment="1"/>
    <xf numFmtId="166" fontId="14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/>
    <xf numFmtId="165" fontId="12" fillId="0" borderId="0" xfId="0" applyNumberFormat="1" applyFont="1" applyFill="1" applyBorder="1" applyAlignment="1"/>
    <xf numFmtId="165" fontId="12" fillId="0" borderId="0" xfId="0" applyNumberFormat="1" applyFont="1" applyBorder="1" applyAlignment="1"/>
    <xf numFmtId="165" fontId="14" fillId="0" borderId="0" xfId="0" applyNumberFormat="1" applyFont="1" applyBorder="1" applyAlignment="1"/>
    <xf numFmtId="166" fontId="8" fillId="0" borderId="0" xfId="0" applyNumberFormat="1" applyFont="1" applyFill="1" applyBorder="1" applyAlignment="1">
      <alignment horizontal="right"/>
    </xf>
    <xf numFmtId="9" fontId="18" fillId="0" borderId="2" xfId="0" applyNumberFormat="1" applyFont="1" applyFill="1" applyBorder="1" applyAlignment="1">
      <alignment horizontal="right"/>
    </xf>
    <xf numFmtId="166" fontId="8" fillId="0" borderId="0" xfId="0" applyNumberFormat="1" applyFont="1" applyFill="1"/>
    <xf numFmtId="166" fontId="8" fillId="0" borderId="2" xfId="0" applyNumberFormat="1" applyFont="1" applyFill="1" applyBorder="1" applyAlignment="1">
      <alignment horizontal="right"/>
    </xf>
    <xf numFmtId="165" fontId="12" fillId="0" borderId="2" xfId="0" applyNumberFormat="1" applyFont="1" applyFill="1" applyBorder="1" applyAlignment="1"/>
    <xf numFmtId="166" fontId="12" fillId="0" borderId="2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left" indent="1"/>
    </xf>
    <xf numFmtId="165" fontId="8" fillId="2" borderId="0" xfId="0" applyNumberFormat="1" applyFont="1" applyFill="1" applyBorder="1" applyAlignment="1"/>
    <xf numFmtId="43" fontId="18" fillId="0" borderId="0" xfId="1" applyFont="1" applyFill="1" applyAlignment="1">
      <alignment horizontal="center"/>
    </xf>
    <xf numFmtId="166" fontId="14" fillId="0" borderId="0" xfId="0" applyNumberFormat="1" applyFont="1" applyFill="1"/>
    <xf numFmtId="166" fontId="23" fillId="0" borderId="0" xfId="1" applyNumberFormat="1" applyFont="1" applyFill="1" applyBorder="1" applyAlignment="1">
      <alignment horizontal="right"/>
    </xf>
    <xf numFmtId="165" fontId="23" fillId="0" borderId="0" xfId="1" applyNumberFormat="1" applyFont="1" applyFill="1" applyAlignment="1">
      <alignment horizontal="right"/>
    </xf>
    <xf numFmtId="165" fontId="11" fillId="5" borderId="3" xfId="1" applyNumberFormat="1" applyFont="1" applyFill="1" applyBorder="1" applyAlignment="1"/>
    <xf numFmtId="0" fontId="11" fillId="4" borderId="3" xfId="0" applyFont="1" applyFill="1" applyBorder="1" applyAlignment="1">
      <alignment horizontal="left"/>
    </xf>
  </cellXfs>
  <cellStyles count="9">
    <cellStyle name="%" xfId="3" xr:uid="{00000000-0005-0000-0000-000000000000}"/>
    <cellStyle name="Comma" xfId="1" builtinId="3"/>
    <cellStyle name="Comma 2" xfId="6" xr:uid="{00000000-0005-0000-0000-000002000000}"/>
    <cellStyle name="Hyperlink" xfId="5" builtinId="8"/>
    <cellStyle name="Normal" xfId="0" builtinId="0"/>
    <cellStyle name="Normal 12" xfId="4" xr:uid="{00000000-0005-0000-0000-000005000000}"/>
    <cellStyle name="Normal 15" xfId="7" xr:uid="{00000000-0005-0000-0000-000006000000}"/>
    <cellStyle name="Normal 2" xfId="8" xr:uid="{00000000-0005-0000-0000-000007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1</xdr:row>
      <xdr:rowOff>121898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21AE41-BEC6-42E0-B180-B4833684F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1550" cy="283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971550</xdr:colOff>
      <xdr:row>1</xdr:row>
      <xdr:rowOff>121898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1F819A8-A081-4B08-A01F-132BB514B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1550" cy="2838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971550</xdr:colOff>
      <xdr:row>1</xdr:row>
      <xdr:rowOff>121898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B24CD80-86B5-4FCA-9143-DAA932505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1550" cy="2838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1</xdr:row>
      <xdr:rowOff>121898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706FA2-C3AD-4692-A11F-AD945BD8B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1550" cy="2838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971550</xdr:colOff>
      <xdr:row>1</xdr:row>
      <xdr:rowOff>121465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7C0B91-3EE4-4668-AC6E-D8095525E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1550" cy="283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4:C9"/>
  <sheetViews>
    <sheetView showGridLines="0" tabSelected="1" zoomScaleNormal="100" zoomScaleSheetLayoutView="110" workbookViewId="0">
      <selection activeCell="C1" sqref="C1"/>
    </sheetView>
  </sheetViews>
  <sheetFormatPr defaultRowHeight="12.75" x14ac:dyDescent="0.2"/>
  <cols>
    <col min="1" max="2" width="9.140625" style="1"/>
    <col min="3" max="3" width="44.28515625" style="1" bestFit="1" customWidth="1"/>
    <col min="4" max="16384" width="9.140625" style="1"/>
  </cols>
  <sheetData>
    <row r="4" spans="2:3" ht="13.5" x14ac:dyDescent="0.25">
      <c r="B4" s="2" t="s">
        <v>1</v>
      </c>
    </row>
    <row r="5" spans="2:3" ht="5.25" customHeight="1" x14ac:dyDescent="0.25">
      <c r="B5" s="2"/>
    </row>
    <row r="6" spans="2:3" x14ac:dyDescent="0.2">
      <c r="B6" s="3">
        <v>1</v>
      </c>
      <c r="C6" s="4" t="s">
        <v>114</v>
      </c>
    </row>
    <row r="7" spans="2:3" x14ac:dyDescent="0.2">
      <c r="B7" s="3">
        <f>B6+1</f>
        <v>2</v>
      </c>
      <c r="C7" s="4" t="s">
        <v>114</v>
      </c>
    </row>
    <row r="8" spans="2:3" x14ac:dyDescent="0.2">
      <c r="B8" s="3">
        <f t="shared" ref="B8:B9" si="0">B7+1</f>
        <v>3</v>
      </c>
      <c r="C8" s="4" t="s">
        <v>131</v>
      </c>
    </row>
    <row r="9" spans="2:3" x14ac:dyDescent="0.2">
      <c r="B9" s="3">
        <f t="shared" si="0"/>
        <v>4</v>
      </c>
      <c r="C9" s="4" t="s">
        <v>0</v>
      </c>
    </row>
  </sheetData>
  <customSheetViews>
    <customSheetView guid="{A2D1E21C-9556-435B-8203-35CEEEFA09B8}" showPageBreaks="1" showGridLines="0" printArea="1">
      <selection activeCell="C8" sqref="C8"/>
      <pageMargins left="0.7" right="0.7" top="0.75" bottom="0.75" header="0.3" footer="0.3"/>
      <pageSetup paperSize="9" orientation="portrait" r:id="rId1"/>
    </customSheetView>
    <customSheetView guid="{1BDB17FF-23D7-4E7C-95B3-2FBA200A21A3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2"/>
    </customSheetView>
    <customSheetView guid="{30A113CD-1134-42CD-9BA8-3E1272F7CE65}" showPageBreaks="1" showGridLines="0" printArea="1">
      <selection activeCell="C8" sqref="C8"/>
      <pageMargins left="0.7" right="0.7" top="0.75" bottom="0.75" header="0.3" footer="0.3"/>
      <pageSetup paperSize="9" orientation="portrait" r:id="rId3"/>
    </customSheetView>
    <customSheetView guid="{77EB6D7C-65D5-4FE8-80EB-D5C6CB568CF8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4"/>
    </customSheetView>
    <customSheetView guid="{CE1DE926-D71B-4E51-931A-1E529B6BA3AC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5"/>
    </customSheetView>
    <customSheetView guid="{AA03D33C-F4CC-45DE-A4C4-EB2FF93B3627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6"/>
    </customSheetView>
  </customSheetViews>
  <hyperlinks>
    <hyperlink ref="C6" location="'Inc. st and BS (INR)'!A1" display="Income Statement and Balance Sheet (INR)" xr:uid="{00000000-0004-0000-0000-000000000000}"/>
    <hyperlink ref="C8" location="'Inc. st-Clause 41(INR &amp; USD)'!A1" display="Income Statement (INR and USD) - Clause 41 format" xr:uid="{00000000-0004-0000-0000-000001000000}"/>
    <hyperlink ref="C9" location="'Other metrics'!A1" display="Other Metrics" xr:uid="{00000000-0004-0000-0000-000002000000}"/>
    <hyperlink ref="C7" location="'Inc. st and BS (INR)'!A1" display="Income Statement and Balance Sheet (INR)" xr:uid="{00000000-0004-0000-0000-000003000000}"/>
  </hyperlinks>
  <pageMargins left="0.7" right="0.7" top="0.75" bottom="0.75" header="0.3" footer="0.3"/>
  <pageSetup paperSize="9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K101"/>
  <sheetViews>
    <sheetView showGridLines="0" zoomScaleNormal="100" zoomScaleSheetLayoutView="9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05" sqref="A105"/>
    </sheetView>
  </sheetViews>
  <sheetFormatPr defaultRowHeight="12.75" x14ac:dyDescent="0.2"/>
  <cols>
    <col min="1" max="1" width="61.85546875" style="148" customWidth="1"/>
    <col min="2" max="4" width="8.7109375" style="148" customWidth="1"/>
    <col min="5" max="11" width="9.7109375" style="148" customWidth="1"/>
    <col min="12" max="16384" width="9.140625" style="148"/>
  </cols>
  <sheetData>
    <row r="2" spans="1:11" x14ac:dyDescent="0.2">
      <c r="B2" s="190"/>
      <c r="C2" s="190"/>
      <c r="D2" s="190"/>
      <c r="E2" s="189"/>
    </row>
    <row r="3" spans="1:11" x14ac:dyDescent="0.2">
      <c r="A3" s="149"/>
    </row>
    <row r="4" spans="1:11" x14ac:dyDescent="0.2">
      <c r="A4" s="150" t="s">
        <v>17</v>
      </c>
      <c r="B4" s="151" t="s">
        <v>175</v>
      </c>
      <c r="C4" s="151" t="s">
        <v>176</v>
      </c>
      <c r="D4" s="32" t="s">
        <v>190</v>
      </c>
      <c r="E4" s="32" t="s">
        <v>192</v>
      </c>
      <c r="F4" s="32" t="s">
        <v>193</v>
      </c>
      <c r="G4" s="32" t="s">
        <v>195</v>
      </c>
      <c r="H4" s="32" t="s">
        <v>208</v>
      </c>
      <c r="I4" s="32" t="s">
        <v>209</v>
      </c>
      <c r="J4" s="32" t="s">
        <v>210</v>
      </c>
      <c r="K4" s="32" t="s">
        <v>211</v>
      </c>
    </row>
    <row r="5" spans="1:11" s="149" customFormat="1" ht="8.25" customHeight="1" x14ac:dyDescent="0.2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1" x14ac:dyDescent="0.2">
      <c r="A6" s="155" t="s">
        <v>61</v>
      </c>
      <c r="B6" s="156">
        <v>7366.5118268515289</v>
      </c>
      <c r="C6" s="156">
        <v>7626.0016141453061</v>
      </c>
      <c r="D6" s="156">
        <v>7937.4885561779583</v>
      </c>
      <c r="E6" s="156">
        <v>8147.4440028252038</v>
      </c>
      <c r="F6" s="238">
        <v>31077.445999999996</v>
      </c>
      <c r="G6" s="156">
        <v>9046.5718888558968</v>
      </c>
      <c r="H6" s="156">
        <v>9687.1528273368895</v>
      </c>
      <c r="I6" s="156">
        <v>10355.454622103727</v>
      </c>
      <c r="J6" s="156">
        <v>10574.096604377783</v>
      </c>
      <c r="K6" s="238">
        <v>39663.2759426743</v>
      </c>
    </row>
    <row r="7" spans="1:11" s="160" customFormat="1" x14ac:dyDescent="0.2">
      <c r="A7" s="157" t="s">
        <v>71</v>
      </c>
      <c r="B7" s="159">
        <v>-8.9743305254615935E-3</v>
      </c>
      <c r="C7" s="159">
        <v>3.5225598409808656E-2</v>
      </c>
      <c r="D7" s="159">
        <v>4.0845381078189469E-2</v>
      </c>
      <c r="E7" s="159">
        <v>2.6451118028237186E-2</v>
      </c>
      <c r="F7" s="159"/>
      <c r="G7" s="159">
        <v>0.11035705010294161</v>
      </c>
      <c r="H7" s="159">
        <v>7.0809246458329422E-2</v>
      </c>
      <c r="I7" s="159">
        <v>6.8988464069742683E-2</v>
      </c>
      <c r="J7" s="159">
        <v>2.1113701933217266E-2</v>
      </c>
      <c r="K7" s="159"/>
    </row>
    <row r="8" spans="1:11" s="160" customFormat="1" x14ac:dyDescent="0.2">
      <c r="A8" s="157" t="s">
        <v>72</v>
      </c>
      <c r="B8" s="159">
        <v>-2.484166667528942E-2</v>
      </c>
      <c r="C8" s="159">
        <v>-1.0029310428921523E-2</v>
      </c>
      <c r="D8" s="159">
        <v>9.1858043973176429E-3</v>
      </c>
      <c r="E8" s="159">
        <v>9.6085411547781829E-2</v>
      </c>
      <c r="F8" s="159">
        <v>1.7068918627472396E-2</v>
      </c>
      <c r="G8" s="159">
        <v>0.22806724559654046</v>
      </c>
      <c r="H8" s="159">
        <v>0.27027940950974871</v>
      </c>
      <c r="I8" s="159">
        <v>0.30462608529291058</v>
      </c>
      <c r="J8" s="159">
        <v>0.29784219452273786</v>
      </c>
      <c r="K8" s="159">
        <v>0.27627205732009963</v>
      </c>
    </row>
    <row r="9" spans="1:11" ht="4.5" customHeight="1" x14ac:dyDescent="0.2">
      <c r="A9" s="157"/>
      <c r="B9" s="161"/>
      <c r="C9" s="162"/>
      <c r="D9" s="162"/>
      <c r="E9" s="162"/>
      <c r="F9" s="162"/>
      <c r="G9" s="162"/>
      <c r="H9" s="162"/>
      <c r="I9" s="162"/>
      <c r="J9" s="162"/>
      <c r="K9" s="162"/>
    </row>
    <row r="10" spans="1:11" x14ac:dyDescent="0.2">
      <c r="A10" s="163" t="s">
        <v>62</v>
      </c>
      <c r="B10" s="162">
        <v>5334.0864546967268</v>
      </c>
      <c r="C10" s="162">
        <v>5431.9081603980239</v>
      </c>
      <c r="D10" s="162">
        <v>5547.6981697536494</v>
      </c>
      <c r="E10" s="162">
        <v>5754.6742458703457</v>
      </c>
      <c r="F10" s="162">
        <v>22068.367030718746</v>
      </c>
      <c r="G10" s="162">
        <v>6264.5539872007794</v>
      </c>
      <c r="H10" s="162">
        <v>6879.5386271409998</v>
      </c>
      <c r="I10" s="162">
        <v>7579.9146574286933</v>
      </c>
      <c r="J10" s="162">
        <v>7562.005452297868</v>
      </c>
      <c r="K10" s="162">
        <v>28286.01272406834</v>
      </c>
    </row>
    <row r="11" spans="1:11" ht="3.75" customHeight="1" x14ac:dyDescent="0.2">
      <c r="A11" s="163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s="149" customFormat="1" x14ac:dyDescent="0.2">
      <c r="A12" s="164" t="s">
        <v>39</v>
      </c>
      <c r="B12" s="156">
        <v>2032.4253721548021</v>
      </c>
      <c r="C12" s="156">
        <v>2194.0934537472822</v>
      </c>
      <c r="D12" s="156">
        <v>2389.790386424309</v>
      </c>
      <c r="E12" s="156">
        <v>2392.7697569548582</v>
      </c>
      <c r="F12" s="156">
        <v>9009.0789692812505</v>
      </c>
      <c r="G12" s="156">
        <v>2782.0179016551174</v>
      </c>
      <c r="H12" s="156">
        <v>2807.6142001958897</v>
      </c>
      <c r="I12" s="156">
        <v>2775.5399646750338</v>
      </c>
      <c r="J12" s="156">
        <v>3012.0911520799145</v>
      </c>
      <c r="K12" s="156">
        <v>11377.26321860596</v>
      </c>
    </row>
    <row r="13" spans="1:11" s="166" customFormat="1" x14ac:dyDescent="0.2">
      <c r="A13" s="165" t="s">
        <v>73</v>
      </c>
      <c r="B13" s="158">
        <v>0.27590064604884607</v>
      </c>
      <c r="C13" s="158">
        <v>0.28771216749777573</v>
      </c>
      <c r="D13" s="158">
        <v>0.30107638826946992</v>
      </c>
      <c r="E13" s="158">
        <v>0.29368348602643263</v>
      </c>
      <c r="F13" s="158">
        <v>0.28989122752497909</v>
      </c>
      <c r="G13" s="158">
        <v>0.30752178127077856</v>
      </c>
      <c r="H13" s="158">
        <v>0.28982862666034098</v>
      </c>
      <c r="I13" s="158">
        <v>0.26802685791801367</v>
      </c>
      <c r="J13" s="158">
        <v>0.2848556491183255</v>
      </c>
      <c r="K13" s="158">
        <v>0.28684628155903269</v>
      </c>
    </row>
    <row r="14" spans="1:11" s="166" customFormat="1" x14ac:dyDescent="0.2">
      <c r="A14" s="157" t="s">
        <v>71</v>
      </c>
      <c r="B14" s="159">
        <v>-1.4586415505960293E-2</v>
      </c>
      <c r="C14" s="159">
        <v>7.9544412211838056E-2</v>
      </c>
      <c r="D14" s="159">
        <v>8.9192614992217756E-2</v>
      </c>
      <c r="E14" s="159">
        <v>1.2467078901454709E-3</v>
      </c>
      <c r="F14" s="159"/>
      <c r="G14" s="159">
        <v>0.16267680731456302</v>
      </c>
      <c r="H14" s="159">
        <v>9.2006232330654747E-3</v>
      </c>
      <c r="I14" s="159">
        <v>-1.1424018128494251E-2</v>
      </c>
      <c r="J14" s="159">
        <v>8.5227087491271947E-2</v>
      </c>
      <c r="K14" s="159"/>
    </row>
    <row r="15" spans="1:11" s="166" customFormat="1" x14ac:dyDescent="0.2">
      <c r="A15" s="157" t="s">
        <v>72</v>
      </c>
      <c r="B15" s="159">
        <v>-7.497195359679476E-2</v>
      </c>
      <c r="C15" s="159">
        <v>-5.2522129727565536E-2</v>
      </c>
      <c r="D15" s="159">
        <v>4.9623364372051171E-3</v>
      </c>
      <c r="E15" s="159">
        <v>0.16012516640154861</v>
      </c>
      <c r="F15" s="159">
        <v>6.2221229862333693E-3</v>
      </c>
      <c r="G15" s="159">
        <v>0.36881675448953288</v>
      </c>
      <c r="H15" s="159">
        <v>0.27962379879525101</v>
      </c>
      <c r="I15" s="159">
        <v>0.16141565404315528</v>
      </c>
      <c r="J15" s="159">
        <v>0.25883033389440335</v>
      </c>
      <c r="K15" s="159">
        <v>0.26286641036221758</v>
      </c>
    </row>
    <row r="16" spans="1:11" s="149" customFormat="1" ht="4.5" customHeight="1" x14ac:dyDescent="0.2">
      <c r="A16" s="167"/>
      <c r="B16" s="168"/>
      <c r="C16" s="168"/>
      <c r="D16" s="168"/>
      <c r="E16" s="168"/>
      <c r="F16" s="168"/>
      <c r="G16" s="168"/>
      <c r="H16" s="168"/>
      <c r="I16" s="168"/>
      <c r="J16" s="168"/>
      <c r="K16" s="168"/>
    </row>
    <row r="17" spans="1:11" s="149" customFormat="1" ht="12" customHeight="1" x14ac:dyDescent="0.2">
      <c r="A17" s="163" t="s">
        <v>112</v>
      </c>
      <c r="B17" s="162">
        <v>576.89546479577291</v>
      </c>
      <c r="C17" s="162">
        <v>542.5222264805999</v>
      </c>
      <c r="D17" s="162">
        <v>553.98946295922622</v>
      </c>
      <c r="E17" s="162">
        <v>521.24826948950215</v>
      </c>
      <c r="F17" s="15">
        <v>2194.6554237251012</v>
      </c>
      <c r="G17" s="15">
        <v>620.86571971227443</v>
      </c>
      <c r="H17" s="15">
        <v>622.46826414955547</v>
      </c>
      <c r="I17" s="15">
        <v>716.32062363731836</v>
      </c>
      <c r="J17" s="15">
        <v>730.58082359824823</v>
      </c>
      <c r="K17" s="15">
        <v>2690.2354310973965</v>
      </c>
    </row>
    <row r="18" spans="1:11" s="149" customFormat="1" ht="12" customHeight="1" x14ac:dyDescent="0.2">
      <c r="A18" s="163" t="s">
        <v>113</v>
      </c>
      <c r="B18" s="162">
        <v>707.72426878945782</v>
      </c>
      <c r="C18" s="162">
        <v>766.65085121147138</v>
      </c>
      <c r="D18" s="162">
        <v>780.97446680937594</v>
      </c>
      <c r="E18" s="162">
        <v>909.68082222584769</v>
      </c>
      <c r="F18" s="15">
        <v>3165.0304090361528</v>
      </c>
      <c r="G18" s="15">
        <v>997.86196184491678</v>
      </c>
      <c r="H18" s="15">
        <v>956.19636935039625</v>
      </c>
      <c r="I18" s="15">
        <v>954.97491658455124</v>
      </c>
      <c r="J18" s="15">
        <v>1011.7075582973579</v>
      </c>
      <c r="K18" s="15">
        <v>3920.7408060772223</v>
      </c>
    </row>
    <row r="19" spans="1:11" s="149" customFormat="1" ht="12" customHeight="1" x14ac:dyDescent="0.2">
      <c r="A19" s="163" t="s">
        <v>63</v>
      </c>
      <c r="B19" s="169">
        <v>1284.6197335852307</v>
      </c>
      <c r="C19" s="169">
        <v>1309.1730776920713</v>
      </c>
      <c r="D19" s="169">
        <v>1334.9639297686022</v>
      </c>
      <c r="E19" s="169">
        <v>1430.9290917153498</v>
      </c>
      <c r="F19" s="169">
        <v>5359.6858327612536</v>
      </c>
      <c r="G19" s="169">
        <v>1618.7276815571913</v>
      </c>
      <c r="H19" s="169">
        <v>1578.6646334999518</v>
      </c>
      <c r="I19" s="169">
        <v>1671.2955402218695</v>
      </c>
      <c r="J19" s="169">
        <v>1742.2883818956061</v>
      </c>
      <c r="K19" s="169">
        <v>6610.9762371746183</v>
      </c>
    </row>
    <row r="20" spans="1:11" s="166" customFormat="1" x14ac:dyDescent="0.2">
      <c r="A20" s="165" t="s">
        <v>69</v>
      </c>
      <c r="B20" s="158">
        <v>0.17438643468984716</v>
      </c>
      <c r="C20" s="158">
        <v>0.17167227912248462</v>
      </c>
      <c r="D20" s="158">
        <v>0.16818467457563316</v>
      </c>
      <c r="E20" s="158">
        <v>0.17562920238778709</v>
      </c>
      <c r="F20" s="158">
        <v>0.17246223620696677</v>
      </c>
      <c r="G20" s="158">
        <v>0.17893271633105973</v>
      </c>
      <c r="H20" s="158">
        <v>0.16296477010716728</v>
      </c>
      <c r="I20" s="158">
        <v>0.16139277329789922</v>
      </c>
      <c r="J20" s="158">
        <v>0.16476947838496966</v>
      </c>
      <c r="K20" s="158">
        <v>0.16667751415010509</v>
      </c>
    </row>
    <row r="21" spans="1:11" s="149" customFormat="1" ht="4.5" customHeight="1" x14ac:dyDescent="0.2">
      <c r="A21" s="163"/>
      <c r="B21" s="162"/>
      <c r="C21" s="162"/>
      <c r="D21" s="162"/>
      <c r="E21" s="162"/>
      <c r="F21" s="162"/>
      <c r="G21" s="162"/>
      <c r="H21" s="162"/>
      <c r="I21" s="162"/>
      <c r="J21" s="162"/>
      <c r="K21" s="162"/>
    </row>
    <row r="22" spans="1:11" s="149" customFormat="1" x14ac:dyDescent="0.2">
      <c r="A22" s="163" t="s">
        <v>64</v>
      </c>
      <c r="B22" s="162">
        <v>10.497204361918108</v>
      </c>
      <c r="C22" s="162">
        <v>16.704187894723816</v>
      </c>
      <c r="D22" s="162">
        <v>14.633845239246966</v>
      </c>
      <c r="E22" s="202">
        <v>37.604468565705901</v>
      </c>
      <c r="F22" s="15">
        <v>79.439706061594791</v>
      </c>
      <c r="G22" s="202">
        <v>69.443704948685451</v>
      </c>
      <c r="H22" s="202">
        <v>21.256295051314552</v>
      </c>
      <c r="I22" s="202">
        <v>20.299999999999997</v>
      </c>
      <c r="J22" s="172">
        <v>51</v>
      </c>
      <c r="K22" s="202">
        <v>162</v>
      </c>
    </row>
    <row r="23" spans="1:11" s="149" customFormat="1" ht="4.5" customHeight="1" x14ac:dyDescent="0.2">
      <c r="A23" s="163"/>
      <c r="B23" s="162"/>
      <c r="C23" s="162"/>
      <c r="D23" s="162"/>
      <c r="E23" s="162"/>
      <c r="F23" s="162"/>
      <c r="G23" s="162"/>
      <c r="H23" s="162"/>
      <c r="I23" s="162"/>
      <c r="J23" s="162"/>
      <c r="K23" s="162"/>
    </row>
    <row r="24" spans="1:11" s="149" customFormat="1" x14ac:dyDescent="0.2">
      <c r="A24" s="164" t="s">
        <v>108</v>
      </c>
      <c r="B24" s="156">
        <v>758.30284293148941</v>
      </c>
      <c r="C24" s="156">
        <v>901.62456394993478</v>
      </c>
      <c r="D24" s="156">
        <v>1069.4603018949538</v>
      </c>
      <c r="E24" s="156">
        <v>999.44513380521425</v>
      </c>
      <c r="F24" s="156">
        <v>3728.8328425815916</v>
      </c>
      <c r="G24" s="156">
        <v>1232.7339250466116</v>
      </c>
      <c r="H24" s="156">
        <v>1250.2058617472524</v>
      </c>
      <c r="I24" s="156">
        <v>1124.5444244531643</v>
      </c>
      <c r="J24" s="156">
        <v>1320.8027701843084</v>
      </c>
      <c r="K24" s="156">
        <v>4928.2869814313417</v>
      </c>
    </row>
    <row r="25" spans="1:11" s="166" customFormat="1" x14ac:dyDescent="0.2">
      <c r="A25" s="165" t="s">
        <v>107</v>
      </c>
      <c r="B25" s="158">
        <v>0.10293920117896431</v>
      </c>
      <c r="C25" s="158">
        <v>0.11823031380920912</v>
      </c>
      <c r="D25" s="158">
        <v>0.1347353503977734</v>
      </c>
      <c r="E25" s="158">
        <v>0.12266977636896273</v>
      </c>
      <c r="F25" s="158">
        <v>0.11998517647111645</v>
      </c>
      <c r="G25" s="158">
        <v>0.13626531024035374</v>
      </c>
      <c r="H25" s="158">
        <v>0.12905813338870886</v>
      </c>
      <c r="I25" s="158">
        <v>0.10859440415612688</v>
      </c>
      <c r="J25" s="158">
        <v>0.12490927779470851</v>
      </c>
      <c r="K25" s="158">
        <v>0.12425315015719429</v>
      </c>
    </row>
    <row r="26" spans="1:11" s="166" customFormat="1" x14ac:dyDescent="0.2">
      <c r="A26" s="157" t="s">
        <v>71</v>
      </c>
      <c r="B26" s="159">
        <v>0.28573848372526878</v>
      </c>
      <c r="C26" s="159">
        <v>0.18900327534627759</v>
      </c>
      <c r="D26" s="159">
        <v>0.18614814264791768</v>
      </c>
      <c r="E26" s="159">
        <v>-6.5467757864112519E-2</v>
      </c>
      <c r="F26" s="159"/>
      <c r="G26" s="159">
        <v>0.23341830716928968</v>
      </c>
      <c r="H26" s="159">
        <v>1.4173323493129386E-2</v>
      </c>
      <c r="I26" s="159">
        <v>-0.1005125964762853</v>
      </c>
      <c r="J26" s="159">
        <v>0.17452253682781738</v>
      </c>
      <c r="K26" s="159"/>
    </row>
    <row r="27" spans="1:11" s="166" customFormat="1" x14ac:dyDescent="0.2">
      <c r="A27" s="157" t="s">
        <v>72</v>
      </c>
      <c r="B27" s="159">
        <v>-0.27810245049028504</v>
      </c>
      <c r="C27" s="159">
        <v>-0.20150858695850493</v>
      </c>
      <c r="D27" s="159">
        <v>-2.5060119517795743E-2</v>
      </c>
      <c r="E27" s="159">
        <v>0.69460669030013511</v>
      </c>
      <c r="F27" s="159">
        <v>-3.5610098336076867E-2</v>
      </c>
      <c r="G27" s="159">
        <v>0.6256485605157962</v>
      </c>
      <c r="H27" s="159">
        <v>0.3866146861285753</v>
      </c>
      <c r="I27" s="159">
        <v>5.150646775818446E-2</v>
      </c>
      <c r="J27" s="159">
        <v>0.32153604586134765</v>
      </c>
      <c r="K27" s="159">
        <v>0.32167012829122399</v>
      </c>
    </row>
    <row r="28" spans="1:11" s="149" customFormat="1" ht="4.5" customHeight="1" x14ac:dyDescent="0.2">
      <c r="A28" s="167"/>
      <c r="B28" s="168"/>
      <c r="C28" s="168"/>
      <c r="D28" s="168"/>
      <c r="E28" s="168"/>
      <c r="F28" s="168"/>
      <c r="G28" s="168"/>
      <c r="H28" s="168"/>
      <c r="I28" s="168"/>
      <c r="J28" s="168"/>
      <c r="K28" s="168"/>
    </row>
    <row r="29" spans="1:11" s="149" customFormat="1" x14ac:dyDescent="0.2">
      <c r="A29" s="170" t="s">
        <v>41</v>
      </c>
      <c r="B29" s="162">
        <v>180.67798220837389</v>
      </c>
      <c r="C29" s="162">
        <v>171.37799415982752</v>
      </c>
      <c r="D29" s="162">
        <v>159.90821992019616</v>
      </c>
      <c r="E29" s="162">
        <v>138.82580371160239</v>
      </c>
      <c r="F29" s="15">
        <v>650.79</v>
      </c>
      <c r="G29" s="162">
        <v>181.90156862227326</v>
      </c>
      <c r="H29" s="162">
        <v>224.17832517245904</v>
      </c>
      <c r="I29" s="162">
        <v>237.12119539524832</v>
      </c>
      <c r="J29" s="162">
        <v>251.20368523459331</v>
      </c>
      <c r="K29" s="162">
        <v>894.40477442457393</v>
      </c>
    </row>
    <row r="30" spans="1:11" s="149" customFormat="1" ht="4.5" customHeight="1" x14ac:dyDescent="0.2">
      <c r="A30" s="170"/>
      <c r="B30" s="162"/>
      <c r="C30" s="162"/>
      <c r="D30" s="162"/>
      <c r="E30" s="162"/>
      <c r="F30" s="162"/>
      <c r="G30" s="162"/>
      <c r="H30" s="162"/>
      <c r="I30" s="162"/>
      <c r="J30" s="162"/>
      <c r="K30" s="162"/>
    </row>
    <row r="31" spans="1:11" s="171" customFormat="1" x14ac:dyDescent="0.2">
      <c r="A31" s="164" t="s">
        <v>105</v>
      </c>
      <c r="B31" s="156">
        <v>577.62486072311549</v>
      </c>
      <c r="C31" s="156">
        <v>730.24656979010729</v>
      </c>
      <c r="D31" s="156">
        <v>909.55208197475758</v>
      </c>
      <c r="E31" s="156">
        <v>860.61933009361189</v>
      </c>
      <c r="F31" s="156">
        <v>3078.0428425815917</v>
      </c>
      <c r="G31" s="156">
        <v>1050.8323564243383</v>
      </c>
      <c r="H31" s="156">
        <v>1026.0275365747934</v>
      </c>
      <c r="I31" s="156">
        <v>887.42322905791593</v>
      </c>
      <c r="J31" s="156">
        <v>1069.5990849497152</v>
      </c>
      <c r="K31" s="156">
        <v>4033.8822070067677</v>
      </c>
    </row>
    <row r="32" spans="1:11" s="166" customFormat="1" x14ac:dyDescent="0.2">
      <c r="A32" s="165" t="s">
        <v>106</v>
      </c>
      <c r="B32" s="158">
        <v>7.8412262723535769E-2</v>
      </c>
      <c r="C32" s="158">
        <v>9.5757463312830762E-2</v>
      </c>
      <c r="D32" s="158">
        <v>0.11458940388226815</v>
      </c>
      <c r="E32" s="158">
        <v>0.10563059160580716</v>
      </c>
      <c r="F32" s="158">
        <v>9.9044266461973479E-2</v>
      </c>
      <c r="G32" s="158">
        <v>0.11615807284069846</v>
      </c>
      <c r="H32" s="158">
        <v>0.10591631564636524</v>
      </c>
      <c r="I32" s="158">
        <v>8.5696211459776017E-2</v>
      </c>
      <c r="J32" s="158">
        <v>0.10115276273406566</v>
      </c>
      <c r="K32" s="158">
        <v>0.10170320305455795</v>
      </c>
    </row>
    <row r="33" spans="1:11" s="166" customFormat="1" x14ac:dyDescent="0.2">
      <c r="A33" s="157" t="s">
        <v>71</v>
      </c>
      <c r="B33" s="159">
        <v>0.24762378660658158</v>
      </c>
      <c r="C33" s="159">
        <v>0.2642228883222375</v>
      </c>
      <c r="D33" s="159">
        <v>0.24554105366929369</v>
      </c>
      <c r="E33" s="159">
        <v>-5.3798735499462791E-2</v>
      </c>
      <c r="F33" s="159"/>
      <c r="G33" s="159">
        <v>0.2210187706451312</v>
      </c>
      <c r="H33" s="159">
        <v>-2.3604925845591707E-2</v>
      </c>
      <c r="I33" s="159">
        <v>-0.13508829205460005</v>
      </c>
      <c r="J33" s="159">
        <v>0.20528632779333078</v>
      </c>
      <c r="K33" s="159"/>
    </row>
    <row r="34" spans="1:11" s="166" customFormat="1" x14ac:dyDescent="0.2">
      <c r="A34" s="157" t="s">
        <v>72</v>
      </c>
      <c r="B34" s="159">
        <v>-0.38568845373387095</v>
      </c>
      <c r="C34" s="159">
        <v>-0.27016213941182232</v>
      </c>
      <c r="D34" s="159">
        <v>-6.8854657533442776E-2</v>
      </c>
      <c r="E34" s="159">
        <v>0.85886934661024528</v>
      </c>
      <c r="F34" s="159">
        <v>-8.9560006690193816E-2</v>
      </c>
      <c r="G34" s="159">
        <v>0.81922979407227214</v>
      </c>
      <c r="H34" s="159">
        <v>0.40504259659816233</v>
      </c>
      <c r="I34" s="159">
        <v>-2.4329396144965099E-2</v>
      </c>
      <c r="J34" s="159">
        <v>0.24282484432852791</v>
      </c>
      <c r="K34" s="159">
        <v>0.31053478242801269</v>
      </c>
    </row>
    <row r="35" spans="1:11" s="149" customFormat="1" ht="4.5" customHeight="1" x14ac:dyDescent="0.2">
      <c r="A35" s="170"/>
      <c r="B35" s="162"/>
      <c r="C35" s="162"/>
      <c r="D35" s="162"/>
      <c r="E35" s="162"/>
      <c r="F35" s="162"/>
      <c r="G35" s="162"/>
      <c r="H35" s="162"/>
      <c r="I35" s="162"/>
      <c r="J35" s="162"/>
      <c r="K35" s="162"/>
    </row>
    <row r="36" spans="1:11" s="149" customFormat="1" x14ac:dyDescent="0.2">
      <c r="A36" s="163" t="s">
        <v>40</v>
      </c>
      <c r="B36" s="162">
        <v>60.507820183814943</v>
      </c>
      <c r="C36" s="172">
        <v>54.989253981290894</v>
      </c>
      <c r="D36" s="162">
        <v>60.743998710769084</v>
      </c>
      <c r="E36" s="162">
        <v>50.425063644125096</v>
      </c>
      <c r="F36" s="15">
        <v>226.66613652000001</v>
      </c>
      <c r="G36" s="162">
        <v>58.674557207184712</v>
      </c>
      <c r="H36" s="202">
        <v>95.167656167832092</v>
      </c>
      <c r="I36" s="162">
        <v>108.87383041823701</v>
      </c>
      <c r="J36" s="172">
        <v>110.22680952076188</v>
      </c>
      <c r="K36" s="162">
        <v>372.94285331401568</v>
      </c>
    </row>
    <row r="37" spans="1:11" s="149" customFormat="1" x14ac:dyDescent="0.2">
      <c r="A37" s="170" t="s">
        <v>42</v>
      </c>
      <c r="B37" s="162">
        <v>122.36450199712127</v>
      </c>
      <c r="C37" s="162">
        <v>149.78036421152851</v>
      </c>
      <c r="D37" s="162">
        <v>2.3538463340462386</v>
      </c>
      <c r="E37" s="162">
        <v>188.38973604473259</v>
      </c>
      <c r="F37" s="15">
        <v>462.88844858742857</v>
      </c>
      <c r="G37" s="162">
        <v>124.40627543641526</v>
      </c>
      <c r="H37" s="162">
        <v>353.39159704963026</v>
      </c>
      <c r="I37" s="162">
        <v>-169.00321251177169</v>
      </c>
      <c r="J37" s="162">
        <v>-17.997050360750166</v>
      </c>
      <c r="K37" s="162">
        <v>290.79760961352366</v>
      </c>
    </row>
    <row r="38" spans="1:11" s="149" customFormat="1" x14ac:dyDescent="0.2">
      <c r="A38" s="170" t="s">
        <v>65</v>
      </c>
      <c r="B38" s="162">
        <v>68.160968792220174</v>
      </c>
      <c r="C38" s="162">
        <v>44.429407708846661</v>
      </c>
      <c r="D38" s="162">
        <v>47.301282692700084</v>
      </c>
      <c r="E38" s="162">
        <v>41.641468938152713</v>
      </c>
      <c r="F38" s="15">
        <v>201.53312813191963</v>
      </c>
      <c r="G38" s="162">
        <v>44.835375799999916</v>
      </c>
      <c r="H38" s="162">
        <v>38.029123430000112</v>
      </c>
      <c r="I38" s="162">
        <v>173.62658106656437</v>
      </c>
      <c r="J38" s="162">
        <v>245.53800895985006</v>
      </c>
      <c r="K38" s="162">
        <v>502.02908925641447</v>
      </c>
    </row>
    <row r="39" spans="1:11" s="149" customFormat="1" ht="4.5" customHeight="1" x14ac:dyDescent="0.2">
      <c r="A39" s="170"/>
      <c r="B39" s="169"/>
      <c r="C39" s="162"/>
      <c r="D39" s="162"/>
      <c r="E39" s="162"/>
      <c r="F39" s="162"/>
      <c r="G39" s="162"/>
      <c r="H39" s="162"/>
      <c r="I39" s="162"/>
      <c r="J39" s="162"/>
      <c r="K39" s="162"/>
    </row>
    <row r="40" spans="1:11" s="149" customFormat="1" x14ac:dyDescent="0.2">
      <c r="A40" s="164" t="s">
        <v>66</v>
      </c>
      <c r="B40" s="156">
        <v>707.64251132864194</v>
      </c>
      <c r="C40" s="156">
        <v>869.46708772919158</v>
      </c>
      <c r="D40" s="156">
        <v>898.46321229073476</v>
      </c>
      <c r="E40" s="156">
        <v>1040.2254714323722</v>
      </c>
      <c r="F40" s="156">
        <v>3515.7982827809401</v>
      </c>
      <c r="G40" s="156">
        <v>1161.3994504535685</v>
      </c>
      <c r="H40" s="156">
        <v>1322.2806008865916</v>
      </c>
      <c r="I40" s="156">
        <v>783.17276719447159</v>
      </c>
      <c r="J40" s="156">
        <v>1186.9132340280532</v>
      </c>
      <c r="K40" s="156">
        <v>4453.7660525626898</v>
      </c>
    </row>
    <row r="41" spans="1:11" s="173" customFormat="1" x14ac:dyDescent="0.2">
      <c r="A41" s="165" t="s">
        <v>69</v>
      </c>
      <c r="B41" s="158">
        <v>9.6062088538190898E-2</v>
      </c>
      <c r="C41" s="158">
        <v>0.11401349379685886</v>
      </c>
      <c r="D41" s="158">
        <v>0.11319237891580164</v>
      </c>
      <c r="E41" s="158">
        <v>0.12767506853335403</v>
      </c>
      <c r="F41" s="158">
        <v>0.11313021934881459</v>
      </c>
      <c r="G41" s="158">
        <v>0.12838006094709192</v>
      </c>
      <c r="H41" s="158">
        <v>0.13649837309835255</v>
      </c>
      <c r="I41" s="158">
        <v>7.562900865045448E-2</v>
      </c>
      <c r="J41" s="158">
        <v>0.11224724706379732</v>
      </c>
      <c r="K41" s="158">
        <v>0.11228941499940043</v>
      </c>
    </row>
    <row r="42" spans="1:11" s="173" customFormat="1" x14ac:dyDescent="0.2">
      <c r="A42" s="157" t="s">
        <v>71</v>
      </c>
      <c r="B42" s="159">
        <v>2.5880869654631424</v>
      </c>
      <c r="C42" s="159">
        <v>0.2286812533304623</v>
      </c>
      <c r="D42" s="159">
        <v>3.3349306685400926E-2</v>
      </c>
      <c r="E42" s="159">
        <v>0.15778304242440644</v>
      </c>
      <c r="F42" s="159"/>
      <c r="G42" s="159">
        <v>0.11648818679121753</v>
      </c>
      <c r="H42" s="159">
        <v>0.13852352898065612</v>
      </c>
      <c r="I42" s="159">
        <v>-0.40771061250588359</v>
      </c>
      <c r="J42" s="159">
        <v>0.5155190320009273</v>
      </c>
      <c r="K42" s="159"/>
    </row>
    <row r="43" spans="1:11" s="173" customFormat="1" x14ac:dyDescent="0.2">
      <c r="A43" s="157" t="s">
        <v>72</v>
      </c>
      <c r="B43" s="159">
        <v>-0.36095858461313723</v>
      </c>
      <c r="C43" s="159">
        <v>-0.15847165337863811</v>
      </c>
      <c r="D43" s="159">
        <v>-0.21735972239241197</v>
      </c>
      <c r="E43" s="159">
        <v>4.274442102385005</v>
      </c>
      <c r="F43" s="159">
        <v>8.5595597140932789E-3</v>
      </c>
      <c r="G43" s="159">
        <v>0.64122340286336144</v>
      </c>
      <c r="H43" s="159">
        <v>0.52079431130627851</v>
      </c>
      <c r="I43" s="159">
        <v>-0.12831960565454537</v>
      </c>
      <c r="J43" s="159">
        <v>0.14101535352109251</v>
      </c>
      <c r="K43" s="159">
        <v>0.26678657145251017</v>
      </c>
    </row>
    <row r="44" spans="1:11" s="174" customFormat="1" ht="4.5" customHeight="1" x14ac:dyDescent="0.2">
      <c r="A44" s="167"/>
      <c r="B44" s="168"/>
      <c r="C44" s="168"/>
      <c r="D44" s="168"/>
      <c r="E44" s="168"/>
      <c r="F44" s="168"/>
      <c r="G44" s="168"/>
      <c r="H44" s="168"/>
      <c r="I44" s="168"/>
      <c r="J44" s="168"/>
      <c r="K44" s="168"/>
    </row>
    <row r="45" spans="1:11" x14ac:dyDescent="0.2">
      <c r="A45" s="170" t="s">
        <v>43</v>
      </c>
      <c r="B45" s="162">
        <v>226.76614720579929</v>
      </c>
      <c r="C45" s="162">
        <v>227.53429548157402</v>
      </c>
      <c r="D45" s="162">
        <v>296.92771532998819</v>
      </c>
      <c r="E45" s="162">
        <v>299.62984198263842</v>
      </c>
      <c r="F45" s="15">
        <v>1050.8579999999999</v>
      </c>
      <c r="G45" s="162">
        <v>322.39886809169212</v>
      </c>
      <c r="H45" s="162">
        <v>371.89554234910753</v>
      </c>
      <c r="I45" s="162">
        <v>218</v>
      </c>
      <c r="J45" s="162">
        <v>354.9824109153958</v>
      </c>
      <c r="K45" s="162">
        <v>1267.2768213561953</v>
      </c>
    </row>
    <row r="46" spans="1:11" ht="4.5" customHeight="1" x14ac:dyDescent="0.2">
      <c r="A46" s="170"/>
      <c r="B46" s="169"/>
      <c r="C46" s="162"/>
      <c r="D46" s="162"/>
      <c r="E46" s="162"/>
      <c r="F46" s="162"/>
      <c r="G46" s="162"/>
      <c r="H46" s="162"/>
      <c r="I46" s="162"/>
      <c r="J46" s="162"/>
      <c r="K46" s="162"/>
    </row>
    <row r="47" spans="1:11" x14ac:dyDescent="0.2">
      <c r="A47" s="164" t="s">
        <v>70</v>
      </c>
      <c r="B47" s="156">
        <v>480.87636412284269</v>
      </c>
      <c r="C47" s="156">
        <v>641.9327922476175</v>
      </c>
      <c r="D47" s="156">
        <v>601.53549696074651</v>
      </c>
      <c r="E47" s="156">
        <v>740.59562944973368</v>
      </c>
      <c r="F47" s="156">
        <v>2464.9402827809399</v>
      </c>
      <c r="G47" s="156">
        <v>839.00058236187647</v>
      </c>
      <c r="H47" s="156">
        <v>950.38505853748416</v>
      </c>
      <c r="I47" s="156">
        <v>565.17276719447159</v>
      </c>
      <c r="J47" s="156">
        <v>831.93082311265744</v>
      </c>
      <c r="K47" s="156">
        <v>3186.4892312064944</v>
      </c>
    </row>
    <row r="48" spans="1:11" s="160" customFormat="1" x14ac:dyDescent="0.2">
      <c r="A48" s="165" t="s">
        <v>69</v>
      </c>
      <c r="B48" s="158">
        <v>6.5278706588104515E-2</v>
      </c>
      <c r="C48" s="158">
        <v>8.4176849773662549E-2</v>
      </c>
      <c r="D48" s="158">
        <v>7.5784108878186096E-2</v>
      </c>
      <c r="E48" s="158">
        <v>9.0899137102743527E-2</v>
      </c>
      <c r="F48" s="158">
        <v>7.9316050707028504E-2</v>
      </c>
      <c r="G48" s="158">
        <v>9.2742377186590105E-2</v>
      </c>
      <c r="H48" s="158">
        <v>9.8107780013083165E-2</v>
      </c>
      <c r="I48" s="158">
        <v>5.4577301317907355E-2</v>
      </c>
      <c r="J48" s="158">
        <v>7.8676302500227738E-2</v>
      </c>
      <c r="K48" s="158">
        <v>8.0338528663440628E-2</v>
      </c>
    </row>
    <row r="49" spans="1:11" ht="4.5" customHeight="1" x14ac:dyDescent="0.2">
      <c r="A49" s="167"/>
      <c r="B49" s="168"/>
      <c r="C49" s="168"/>
      <c r="D49" s="168"/>
      <c r="E49" s="168"/>
      <c r="F49" s="168"/>
      <c r="G49" s="168"/>
      <c r="H49" s="168"/>
      <c r="I49" s="168"/>
      <c r="J49" s="168"/>
      <c r="K49" s="168"/>
    </row>
    <row r="50" spans="1:11" s="149" customFormat="1" x14ac:dyDescent="0.2">
      <c r="A50" s="170" t="s">
        <v>67</v>
      </c>
      <c r="B50" s="162">
        <v>9.0870721201405367</v>
      </c>
      <c r="C50" s="172">
        <v>15.619231389264886</v>
      </c>
      <c r="D50" s="162">
        <v>10.951401959163498</v>
      </c>
      <c r="E50" s="162">
        <v>13.934294531431082</v>
      </c>
      <c r="F50" s="162">
        <v>49.591999999999999</v>
      </c>
      <c r="G50" s="162">
        <v>17.462190422986488</v>
      </c>
      <c r="H50" s="202">
        <v>16.313410316606095</v>
      </c>
      <c r="I50" s="162">
        <v>12.306534356608687</v>
      </c>
      <c r="J50" s="162">
        <v>4.4760557791146667</v>
      </c>
      <c r="K50" s="162">
        <v>50.558190875315937</v>
      </c>
    </row>
    <row r="51" spans="1:11" s="149" customFormat="1" ht="4.5" customHeight="1" x14ac:dyDescent="0.2">
      <c r="A51" s="170"/>
      <c r="B51" s="162"/>
      <c r="C51" s="162"/>
      <c r="D51" s="162"/>
      <c r="E51" s="162"/>
      <c r="F51" s="162"/>
      <c r="G51" s="162"/>
      <c r="H51" s="162"/>
      <c r="I51" s="162"/>
      <c r="J51" s="162"/>
      <c r="K51" s="162"/>
    </row>
    <row r="52" spans="1:11" x14ac:dyDescent="0.2">
      <c r="A52" s="164" t="s">
        <v>68</v>
      </c>
      <c r="B52" s="156">
        <v>471.78929200270215</v>
      </c>
      <c r="C52" s="156">
        <v>626.31356085835262</v>
      </c>
      <c r="D52" s="156">
        <v>590.58409500158302</v>
      </c>
      <c r="E52" s="156">
        <v>726.6613349183026</v>
      </c>
      <c r="F52" s="156">
        <v>2415.3482827809398</v>
      </c>
      <c r="G52" s="156">
        <v>821.52839193888997</v>
      </c>
      <c r="H52" s="156">
        <v>934.07164822087805</v>
      </c>
      <c r="I52" s="156">
        <v>552.86623283786287</v>
      </c>
      <c r="J52" s="156">
        <v>827.4547673335428</v>
      </c>
      <c r="K52" s="156">
        <v>3135.9310403311783</v>
      </c>
    </row>
    <row r="53" spans="1:11" s="166" customFormat="1" x14ac:dyDescent="0.2">
      <c r="A53" s="165" t="s">
        <v>74</v>
      </c>
      <c r="B53" s="158">
        <v>6.4045141457995378E-2</v>
      </c>
      <c r="C53" s="158">
        <v>8.2128695028941129E-2</v>
      </c>
      <c r="D53" s="158">
        <v>7.440440270517501E-2</v>
      </c>
      <c r="E53" s="158">
        <v>8.918887134005779E-2</v>
      </c>
      <c r="F53" s="158">
        <v>7.7720295380158982E-2</v>
      </c>
      <c r="G53" s="158">
        <v>9.0811016817419793E-2</v>
      </c>
      <c r="H53" s="158">
        <v>9.6423754726461267E-2</v>
      </c>
      <c r="I53" s="158">
        <v>5.3388890494268537E-2</v>
      </c>
      <c r="J53" s="158">
        <v>7.8252998652477618E-2</v>
      </c>
      <c r="K53" s="158">
        <v>7.9063843462238687E-2</v>
      </c>
    </row>
    <row r="54" spans="1:11" s="166" customFormat="1" x14ac:dyDescent="0.2">
      <c r="A54" s="157" t="s">
        <v>71</v>
      </c>
      <c r="B54" s="159">
        <v>3.5662920248035315</v>
      </c>
      <c r="C54" s="159">
        <v>0.32752813909724221</v>
      </c>
      <c r="D54" s="159">
        <v>-5.7047249316784621E-2</v>
      </c>
      <c r="E54" s="159">
        <v>0.2304112844697499</v>
      </c>
      <c r="F54" s="159"/>
      <c r="G54" s="159">
        <v>0.13055195379461493</v>
      </c>
      <c r="H54" s="159">
        <v>0.13699253414282442</v>
      </c>
      <c r="I54" s="159">
        <v>-0.40811153631425956</v>
      </c>
      <c r="J54" s="159">
        <v>0.4966636017653252</v>
      </c>
      <c r="K54" s="159"/>
    </row>
    <row r="55" spans="1:11" s="166" customFormat="1" x14ac:dyDescent="0.2">
      <c r="A55" s="157" t="s">
        <v>72</v>
      </c>
      <c r="B55" s="159">
        <v>-0.36338461994804583</v>
      </c>
      <c r="C55" s="159">
        <v>-0.10984428530649204</v>
      </c>
      <c r="D55" s="159">
        <v>-0.26212959307139871</v>
      </c>
      <c r="E55" s="159">
        <v>6.0331139655274937</v>
      </c>
      <c r="F55" s="159">
        <v>2.8332886061367857E-2</v>
      </c>
      <c r="G55" s="159">
        <v>0.74130359858651618</v>
      </c>
      <c r="H55" s="159">
        <v>0.49138020728905807</v>
      </c>
      <c r="I55" s="159">
        <v>-6.3865353779327672E-2</v>
      </c>
      <c r="J55" s="159">
        <v>0.13870757610431039</v>
      </c>
      <c r="K55" s="159">
        <v>0.29833492862594002</v>
      </c>
    </row>
    <row r="56" spans="1:11" s="166" customFormat="1" x14ac:dyDescent="0.2">
      <c r="A56" s="157"/>
      <c r="B56" s="159"/>
      <c r="C56" s="159"/>
      <c r="D56" s="159"/>
      <c r="E56" s="159"/>
      <c r="F56" s="159"/>
      <c r="G56" s="159"/>
      <c r="H56" s="159"/>
      <c r="I56" s="159"/>
      <c r="J56" s="176"/>
      <c r="K56" s="159"/>
    </row>
    <row r="57" spans="1:11" s="166" customFormat="1" x14ac:dyDescent="0.2">
      <c r="A57" s="175" t="s">
        <v>180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</row>
    <row r="58" spans="1:11" s="149" customFormat="1" x14ac:dyDescent="0.2">
      <c r="A58" s="167"/>
      <c r="B58" s="168"/>
      <c r="C58" s="25" t="s">
        <v>174</v>
      </c>
      <c r="D58" s="45"/>
      <c r="E58" s="25" t="s">
        <v>174</v>
      </c>
      <c r="F58" s="25" t="s">
        <v>174</v>
      </c>
      <c r="G58" s="208"/>
      <c r="H58" s="25" t="s">
        <v>174</v>
      </c>
      <c r="I58" s="208"/>
      <c r="J58" s="25" t="s">
        <v>174</v>
      </c>
      <c r="K58" s="25" t="s">
        <v>174</v>
      </c>
    </row>
    <row r="59" spans="1:11" x14ac:dyDescent="0.2">
      <c r="A59" s="150" t="s">
        <v>111</v>
      </c>
      <c r="B59" s="151"/>
      <c r="C59" s="151" t="s">
        <v>189</v>
      </c>
      <c r="D59" s="151"/>
      <c r="E59" s="32" t="s">
        <v>214</v>
      </c>
      <c r="F59" s="32" t="s">
        <v>193</v>
      </c>
      <c r="G59" s="215"/>
      <c r="H59" s="32" t="s">
        <v>213</v>
      </c>
      <c r="I59" s="159"/>
      <c r="J59" s="32" t="s">
        <v>212</v>
      </c>
      <c r="K59" s="32" t="s">
        <v>211</v>
      </c>
    </row>
    <row r="60" spans="1:11" x14ac:dyDescent="0.2">
      <c r="A60" s="153"/>
      <c r="I60" s="159"/>
    </row>
    <row r="61" spans="1:11" x14ac:dyDescent="0.2">
      <c r="A61" s="177" t="s">
        <v>104</v>
      </c>
      <c r="I61" s="159"/>
    </row>
    <row r="62" spans="1:11" ht="6" customHeight="1" x14ac:dyDescent="0.2">
      <c r="A62" s="154"/>
      <c r="I62" s="159"/>
    </row>
    <row r="63" spans="1:11" x14ac:dyDescent="0.2">
      <c r="A63" s="178" t="s">
        <v>99</v>
      </c>
      <c r="I63" s="159"/>
    </row>
    <row r="64" spans="1:11" s="149" customFormat="1" x14ac:dyDescent="0.2">
      <c r="A64" s="170" t="s">
        <v>8</v>
      </c>
      <c r="B64" s="179"/>
      <c r="C64" s="179">
        <v>449.42399999999998</v>
      </c>
      <c r="D64" s="179"/>
      <c r="E64" s="179">
        <v>449.90100000000001</v>
      </c>
      <c r="F64" s="179">
        <v>449.90100000000001</v>
      </c>
      <c r="G64" s="179"/>
      <c r="H64" s="179">
        <v>450.1011401749999</v>
      </c>
      <c r="I64" s="159"/>
      <c r="J64" s="179">
        <v>450.36984000000001</v>
      </c>
      <c r="K64" s="179">
        <v>450.36984000000001</v>
      </c>
    </row>
    <row r="65" spans="1:11" s="149" customFormat="1" x14ac:dyDescent="0.2">
      <c r="A65" s="170" t="s">
        <v>9</v>
      </c>
      <c r="B65" s="179"/>
      <c r="C65" s="179">
        <v>15065.782451892246</v>
      </c>
      <c r="D65" s="179"/>
      <c r="E65" s="179">
        <v>16239.033845103451</v>
      </c>
      <c r="F65" s="179">
        <v>16239.033845103451</v>
      </c>
      <c r="G65" s="179"/>
      <c r="H65" s="179">
        <v>17742.094175128535</v>
      </c>
      <c r="I65" s="159"/>
      <c r="J65" s="179">
        <v>18973.296953875753</v>
      </c>
      <c r="K65" s="179">
        <v>18973.296953875753</v>
      </c>
    </row>
    <row r="66" spans="1:11" x14ac:dyDescent="0.2">
      <c r="A66" s="180" t="s">
        <v>110</v>
      </c>
      <c r="B66" s="180"/>
      <c r="C66" s="180">
        <v>15515.206451892245</v>
      </c>
      <c r="D66" s="180"/>
      <c r="E66" s="180">
        <v>16688.934845103453</v>
      </c>
      <c r="F66" s="180">
        <v>16688.934845103453</v>
      </c>
      <c r="G66" s="216"/>
      <c r="H66" s="180">
        <v>18192.195315303536</v>
      </c>
      <c r="I66" s="159"/>
      <c r="J66" s="180">
        <v>19423.666793875753</v>
      </c>
      <c r="K66" s="180">
        <v>19423.666793875753</v>
      </c>
    </row>
    <row r="67" spans="1:11" ht="6" customHeight="1" x14ac:dyDescent="0.2">
      <c r="A67" s="167"/>
      <c r="B67" s="181"/>
      <c r="C67" s="179"/>
      <c r="D67" s="179"/>
      <c r="E67" s="179"/>
      <c r="F67" s="179"/>
      <c r="G67" s="179"/>
      <c r="H67" s="179"/>
      <c r="I67" s="159"/>
      <c r="J67" s="179"/>
      <c r="K67" s="179"/>
    </row>
    <row r="68" spans="1:11" x14ac:dyDescent="0.2">
      <c r="A68" s="180" t="s">
        <v>151</v>
      </c>
      <c r="B68" s="180"/>
      <c r="C68" s="180">
        <v>99.255658749999995</v>
      </c>
      <c r="D68" s="180"/>
      <c r="E68" s="180">
        <v>136.54500000000002</v>
      </c>
      <c r="F68" s="180">
        <v>136.54500000000002</v>
      </c>
      <c r="G68" s="216"/>
      <c r="H68" s="180">
        <v>163.24603447566801</v>
      </c>
      <c r="I68" s="159"/>
      <c r="J68" s="180">
        <v>169.63505104303223</v>
      </c>
      <c r="K68" s="180">
        <v>169.63505104303223</v>
      </c>
    </row>
    <row r="69" spans="1:11" ht="6" customHeight="1" x14ac:dyDescent="0.2">
      <c r="A69" s="167"/>
      <c r="B69" s="181"/>
      <c r="C69" s="182"/>
      <c r="D69" s="182"/>
      <c r="E69" s="182"/>
      <c r="F69" s="182"/>
      <c r="G69" s="182"/>
      <c r="H69" s="182"/>
      <c r="I69" s="159"/>
      <c r="J69" s="182"/>
      <c r="K69" s="182"/>
    </row>
    <row r="70" spans="1:11" x14ac:dyDescent="0.2">
      <c r="A70" s="183" t="s">
        <v>157</v>
      </c>
      <c r="B70" s="181"/>
      <c r="C70" s="182"/>
      <c r="D70" s="182"/>
      <c r="E70" s="182"/>
      <c r="F70" s="182"/>
      <c r="G70" s="182"/>
      <c r="H70" s="182"/>
      <c r="I70" s="159"/>
      <c r="J70" s="182"/>
      <c r="K70" s="182"/>
    </row>
    <row r="71" spans="1:11" s="149" customFormat="1" x14ac:dyDescent="0.2">
      <c r="A71" s="170" t="s">
        <v>158</v>
      </c>
      <c r="B71" s="186"/>
      <c r="C71" s="185">
        <v>1044.32407053</v>
      </c>
      <c r="D71" s="186"/>
      <c r="E71" s="179">
        <v>59.528624999999991</v>
      </c>
      <c r="F71" s="204">
        <v>59.528624999999991</v>
      </c>
      <c r="G71" s="179"/>
      <c r="H71" s="179">
        <v>3709.0676440593502</v>
      </c>
      <c r="I71" s="159"/>
      <c r="J71" s="179">
        <v>2970.9336441</v>
      </c>
      <c r="K71" s="204">
        <v>2970.9336441</v>
      </c>
    </row>
    <row r="72" spans="1:11" s="149" customFormat="1" x14ac:dyDescent="0.2">
      <c r="A72" s="170" t="s">
        <v>159</v>
      </c>
      <c r="B72" s="184"/>
      <c r="C72" s="179">
        <v>0</v>
      </c>
      <c r="D72" s="184"/>
      <c r="E72" s="179"/>
      <c r="F72" s="179">
        <v>0</v>
      </c>
      <c r="G72" s="179"/>
      <c r="H72" s="179"/>
      <c r="I72" s="159"/>
      <c r="J72" s="179"/>
      <c r="K72" s="179">
        <v>0</v>
      </c>
    </row>
    <row r="73" spans="1:11" x14ac:dyDescent="0.2">
      <c r="A73" s="180" t="s">
        <v>160</v>
      </c>
      <c r="B73" s="180"/>
      <c r="C73" s="180">
        <v>1044.32407053</v>
      </c>
      <c r="D73" s="180"/>
      <c r="E73" s="180">
        <v>59.528624999999991</v>
      </c>
      <c r="F73" s="180">
        <v>59.528624999999991</v>
      </c>
      <c r="G73" s="216"/>
      <c r="H73" s="180">
        <v>3709.0676440593502</v>
      </c>
      <c r="I73" s="159"/>
      <c r="J73" s="180">
        <v>2970.9336441</v>
      </c>
      <c r="K73" s="180">
        <v>2970.9336441</v>
      </c>
    </row>
    <row r="74" spans="1:11" ht="6" customHeight="1" x14ac:dyDescent="0.2">
      <c r="A74" s="167"/>
      <c r="B74" s="181"/>
      <c r="C74" s="182"/>
      <c r="D74" s="182"/>
      <c r="E74" s="182"/>
      <c r="F74" s="182"/>
      <c r="G74" s="182"/>
      <c r="H74" s="182"/>
      <c r="I74" s="159"/>
      <c r="J74" s="182"/>
      <c r="K74" s="182"/>
    </row>
    <row r="75" spans="1:11" x14ac:dyDescent="0.2">
      <c r="A75" s="183" t="s">
        <v>100</v>
      </c>
      <c r="B75" s="181"/>
      <c r="C75" s="182"/>
      <c r="D75" s="182"/>
      <c r="E75" s="182"/>
      <c r="F75" s="182"/>
      <c r="G75" s="182"/>
      <c r="H75" s="182"/>
      <c r="I75" s="159"/>
      <c r="J75" s="182"/>
      <c r="K75" s="182"/>
    </row>
    <row r="76" spans="1:11" s="149" customFormat="1" x14ac:dyDescent="0.2">
      <c r="A76" s="170" t="s">
        <v>100</v>
      </c>
      <c r="B76" s="184"/>
      <c r="C76" s="185">
        <v>4699.0940917094058</v>
      </c>
      <c r="D76" s="184"/>
      <c r="E76" s="179">
        <v>5297.3319889993199</v>
      </c>
      <c r="F76" s="179">
        <v>5297.3319889993199</v>
      </c>
      <c r="G76" s="179"/>
      <c r="H76" s="179">
        <v>6540.5614007348731</v>
      </c>
      <c r="I76" s="159"/>
      <c r="J76" s="179">
        <v>7202.3840961338719</v>
      </c>
      <c r="K76" s="179">
        <v>7202.3840961338719</v>
      </c>
    </row>
    <row r="77" spans="1:11" s="149" customFormat="1" x14ac:dyDescent="0.2">
      <c r="A77" s="170" t="s">
        <v>161</v>
      </c>
      <c r="B77" s="184"/>
      <c r="C77" s="179">
        <v>798.77333423069172</v>
      </c>
      <c r="D77" s="184"/>
      <c r="E77" s="179">
        <v>781.77054357956297</v>
      </c>
      <c r="F77" s="179">
        <v>781.77054357956297</v>
      </c>
      <c r="G77" s="179"/>
      <c r="H77" s="179">
        <v>1167.5404947095717</v>
      </c>
      <c r="I77" s="159"/>
      <c r="J77" s="179">
        <v>1130.7352568075999</v>
      </c>
      <c r="K77" s="179">
        <v>1130.7352568075999</v>
      </c>
    </row>
    <row r="78" spans="1:11" x14ac:dyDescent="0.2">
      <c r="A78" s="180" t="s">
        <v>152</v>
      </c>
      <c r="B78" s="180"/>
      <c r="C78" s="180">
        <v>5497.8674259400977</v>
      </c>
      <c r="D78" s="180"/>
      <c r="E78" s="180">
        <v>6079.1025325788833</v>
      </c>
      <c r="F78" s="180">
        <v>6079.1025325788833</v>
      </c>
      <c r="G78" s="216"/>
      <c r="H78" s="180">
        <v>7708.1018954444444</v>
      </c>
      <c r="I78" s="159"/>
      <c r="J78" s="180">
        <v>8333.1193529414722</v>
      </c>
      <c r="K78" s="180">
        <v>8333.1193529414722</v>
      </c>
    </row>
    <row r="79" spans="1:11" ht="6" customHeight="1" x14ac:dyDescent="0.2">
      <c r="A79" s="167"/>
      <c r="B79" s="181"/>
      <c r="C79" s="182"/>
      <c r="D79" s="182"/>
      <c r="E79" s="182"/>
      <c r="F79" s="182"/>
      <c r="G79" s="182"/>
      <c r="H79" s="182"/>
      <c r="I79" s="159"/>
      <c r="J79" s="182"/>
      <c r="K79" s="182"/>
    </row>
    <row r="80" spans="1:11" x14ac:dyDescent="0.2">
      <c r="A80" s="180" t="s">
        <v>153</v>
      </c>
      <c r="B80" s="180"/>
      <c r="C80" s="180">
        <v>22156.653607112345</v>
      </c>
      <c r="D80" s="180"/>
      <c r="E80" s="180">
        <v>22964.111002682333</v>
      </c>
      <c r="F80" s="180">
        <v>22964.111002682333</v>
      </c>
      <c r="G80" s="216"/>
      <c r="H80" s="180">
        <v>29772.610889282998</v>
      </c>
      <c r="I80" s="159"/>
      <c r="J80" s="180">
        <v>30897.354841960259</v>
      </c>
      <c r="K80" s="180">
        <v>30897.354841960259</v>
      </c>
    </row>
    <row r="81" spans="1:11" x14ac:dyDescent="0.2">
      <c r="A81" s="167"/>
      <c r="B81" s="181"/>
      <c r="C81" s="182"/>
      <c r="D81" s="182"/>
      <c r="E81" s="187"/>
      <c r="F81" s="187"/>
      <c r="G81" s="187"/>
      <c r="H81" s="187"/>
      <c r="I81" s="159"/>
      <c r="J81" s="187"/>
      <c r="K81" s="187"/>
    </row>
    <row r="82" spans="1:11" x14ac:dyDescent="0.2">
      <c r="A82" s="188" t="s">
        <v>101</v>
      </c>
      <c r="B82" s="213"/>
      <c r="C82" s="182"/>
      <c r="D82" s="182"/>
      <c r="E82" s="203"/>
      <c r="F82" s="203"/>
      <c r="G82" s="203"/>
      <c r="H82" s="203"/>
      <c r="I82" s="159"/>
      <c r="J82" s="203"/>
      <c r="K82" s="203"/>
    </row>
    <row r="83" spans="1:11" ht="6" customHeight="1" x14ac:dyDescent="0.2">
      <c r="A83" s="167"/>
      <c r="B83" s="181"/>
      <c r="C83" s="182"/>
      <c r="D83" s="182"/>
      <c r="E83" s="182"/>
      <c r="F83" s="182"/>
      <c r="G83" s="182"/>
      <c r="H83" s="182"/>
      <c r="I83" s="159"/>
      <c r="J83" s="182"/>
      <c r="K83" s="182"/>
    </row>
    <row r="84" spans="1:11" x14ac:dyDescent="0.2">
      <c r="A84" s="183" t="s">
        <v>102</v>
      </c>
      <c r="B84" s="181"/>
      <c r="C84" s="182"/>
      <c r="D84" s="182"/>
      <c r="E84" s="182"/>
      <c r="F84" s="182"/>
      <c r="G84" s="182"/>
      <c r="H84" s="182"/>
      <c r="I84" s="159"/>
      <c r="J84" s="182"/>
      <c r="K84" s="182"/>
    </row>
    <row r="85" spans="1:11" s="149" customFormat="1" x14ac:dyDescent="0.2">
      <c r="A85" s="170" t="s">
        <v>11</v>
      </c>
      <c r="B85" s="184"/>
      <c r="C85" s="179">
        <v>1874.8927266453538</v>
      </c>
      <c r="D85" s="184"/>
      <c r="E85" s="179">
        <v>1752.111329136372</v>
      </c>
      <c r="F85" s="179">
        <v>1752.111329136372</v>
      </c>
      <c r="G85" s="179"/>
      <c r="H85" s="179">
        <v>3906.0431873403795</v>
      </c>
      <c r="I85" s="159"/>
      <c r="J85" s="179">
        <v>3586.2880457182282</v>
      </c>
      <c r="K85" s="179">
        <v>3586.2880457182282</v>
      </c>
    </row>
    <row r="86" spans="1:11" s="149" customFormat="1" x14ac:dyDescent="0.2">
      <c r="A86" s="21" t="s">
        <v>194</v>
      </c>
      <c r="B86" s="184"/>
      <c r="C86" s="179">
        <v>4249.5607551621961</v>
      </c>
      <c r="D86" s="184"/>
      <c r="E86" s="179">
        <v>4223.4063798217858</v>
      </c>
      <c r="F86" s="179">
        <v>4223.4063798217858</v>
      </c>
      <c r="G86" s="179"/>
      <c r="H86" s="179">
        <v>6275.5264773644785</v>
      </c>
      <c r="I86" s="159"/>
      <c r="J86" s="179">
        <v>6031.0411501475864</v>
      </c>
      <c r="K86" s="179">
        <v>6031.0411501475864</v>
      </c>
    </row>
    <row r="87" spans="1:11" s="149" customFormat="1" x14ac:dyDescent="0.2">
      <c r="A87" s="170" t="s">
        <v>162</v>
      </c>
      <c r="B87" s="184"/>
      <c r="C87" s="179">
        <v>1505.6598111134685</v>
      </c>
      <c r="D87" s="179"/>
      <c r="E87" s="179">
        <v>1444.0196609995746</v>
      </c>
      <c r="F87" s="179">
        <v>1444.0196609995746</v>
      </c>
      <c r="G87" s="179"/>
      <c r="H87" s="179">
        <v>948.88448979999998</v>
      </c>
      <c r="I87" s="159"/>
      <c r="J87" s="179">
        <v>698.19043890678131</v>
      </c>
      <c r="K87" s="179">
        <v>698.19043890678131</v>
      </c>
    </row>
    <row r="88" spans="1:11" s="149" customFormat="1" x14ac:dyDescent="0.2">
      <c r="A88" s="170" t="s">
        <v>12</v>
      </c>
      <c r="B88" s="184"/>
      <c r="C88" s="179">
        <v>177.54972394369332</v>
      </c>
      <c r="D88" s="184"/>
      <c r="E88" s="179">
        <v>309.47254757347008</v>
      </c>
      <c r="F88" s="179">
        <v>309.47254757347008</v>
      </c>
      <c r="G88" s="179"/>
      <c r="H88" s="179">
        <v>436.32822286218726</v>
      </c>
      <c r="I88" s="159"/>
      <c r="J88" s="179">
        <v>446.85407623567335</v>
      </c>
      <c r="K88" s="179">
        <v>446.85407623567335</v>
      </c>
    </row>
    <row r="89" spans="1:11" s="149" customFormat="1" x14ac:dyDescent="0.2">
      <c r="A89" s="170"/>
      <c r="B89" s="184"/>
      <c r="C89" s="179"/>
      <c r="D89" s="179"/>
      <c r="E89" s="179"/>
      <c r="F89" s="179"/>
      <c r="G89" s="179"/>
      <c r="H89" s="179"/>
      <c r="I89" s="159"/>
      <c r="J89" s="179"/>
      <c r="K89" s="179"/>
    </row>
    <row r="90" spans="1:11" x14ac:dyDescent="0.2">
      <c r="A90" s="180" t="s">
        <v>154</v>
      </c>
      <c r="B90" s="180"/>
      <c r="C90" s="180">
        <v>7807.6630168647116</v>
      </c>
      <c r="D90" s="180"/>
      <c r="E90" s="180">
        <v>7729.0099175312025</v>
      </c>
      <c r="F90" s="180">
        <v>7729.0099175312025</v>
      </c>
      <c r="G90" s="216"/>
      <c r="H90" s="180">
        <v>11566.782377367044</v>
      </c>
      <c r="I90" s="159"/>
      <c r="J90" s="180">
        <v>10762.373711008271</v>
      </c>
      <c r="K90" s="180">
        <v>10762.373711008271</v>
      </c>
    </row>
    <row r="91" spans="1:11" ht="6" customHeight="1" x14ac:dyDescent="0.2">
      <c r="A91" s="167"/>
      <c r="B91" s="181"/>
      <c r="C91" s="182"/>
      <c r="D91" s="182"/>
      <c r="E91" s="182"/>
      <c r="F91" s="182"/>
      <c r="G91" s="182"/>
      <c r="H91" s="182"/>
      <c r="I91" s="159"/>
      <c r="J91" s="182"/>
      <c r="K91" s="182"/>
    </row>
    <row r="92" spans="1:11" x14ac:dyDescent="0.2">
      <c r="A92" s="183" t="s">
        <v>103</v>
      </c>
      <c r="B92" s="181"/>
      <c r="C92" s="182"/>
      <c r="D92" s="182"/>
      <c r="E92" s="182"/>
      <c r="F92" s="182"/>
      <c r="G92" s="182"/>
      <c r="H92" s="182"/>
      <c r="I92" s="159"/>
      <c r="J92" s="182"/>
      <c r="K92" s="182"/>
    </row>
    <row r="93" spans="1:11" s="149" customFormat="1" x14ac:dyDescent="0.2">
      <c r="A93" s="170"/>
      <c r="B93" s="184"/>
      <c r="C93" s="179"/>
      <c r="D93" s="179"/>
      <c r="E93" s="179"/>
      <c r="F93" s="179"/>
      <c r="G93" s="179"/>
      <c r="H93" s="179"/>
      <c r="I93" s="159"/>
      <c r="J93" s="179"/>
      <c r="K93" s="179"/>
    </row>
    <row r="94" spans="1:11" s="149" customFormat="1" x14ac:dyDescent="0.2">
      <c r="A94" s="170" t="s">
        <v>13</v>
      </c>
      <c r="B94" s="184"/>
      <c r="C94" s="179">
        <v>1142.4377377999999</v>
      </c>
      <c r="D94" s="184"/>
      <c r="E94" s="179">
        <v>1059.9648308200001</v>
      </c>
      <c r="F94" s="179">
        <v>1059.9648308200001</v>
      </c>
      <c r="G94" s="179"/>
      <c r="H94" s="179">
        <v>1109.0827790999999</v>
      </c>
      <c r="I94" s="159"/>
      <c r="J94" s="179">
        <v>984.59164862</v>
      </c>
      <c r="K94" s="179">
        <v>984.59164862</v>
      </c>
    </row>
    <row r="95" spans="1:11" s="149" customFormat="1" x14ac:dyDescent="0.2">
      <c r="A95" s="170" t="s">
        <v>14</v>
      </c>
      <c r="B95" s="184"/>
      <c r="C95" s="179">
        <v>5960.259080153488</v>
      </c>
      <c r="D95" s="184"/>
      <c r="E95" s="179">
        <v>6422.6337904062293</v>
      </c>
      <c r="F95" s="179">
        <v>6422.6337904062293</v>
      </c>
      <c r="G95" s="179"/>
      <c r="H95" s="179">
        <v>7275.8414624275565</v>
      </c>
      <c r="I95" s="159"/>
      <c r="J95" s="179">
        <v>8762.1260322228027</v>
      </c>
      <c r="K95" s="179">
        <v>8762.1260322228027</v>
      </c>
    </row>
    <row r="96" spans="1:11" s="149" customFormat="1" x14ac:dyDescent="0.2">
      <c r="A96" s="170" t="s">
        <v>15</v>
      </c>
      <c r="B96" s="184"/>
      <c r="C96" s="179">
        <v>2030.5831648903491</v>
      </c>
      <c r="D96" s="184"/>
      <c r="E96" s="179">
        <v>2068.7834819</v>
      </c>
      <c r="F96" s="179">
        <v>2068.7834819</v>
      </c>
      <c r="G96" s="179"/>
      <c r="H96" s="179">
        <v>3118.0407534170499</v>
      </c>
      <c r="I96" s="159"/>
      <c r="J96" s="179">
        <v>3258.8858663177998</v>
      </c>
      <c r="K96" s="179">
        <v>3258.8858663177998</v>
      </c>
    </row>
    <row r="97" spans="1:11" s="149" customFormat="1" x14ac:dyDescent="0.2">
      <c r="A97" s="170" t="s">
        <v>162</v>
      </c>
      <c r="B97" s="184"/>
      <c r="C97" s="179">
        <v>630.42275225197989</v>
      </c>
      <c r="D97" s="184"/>
      <c r="E97" s="179">
        <v>1302.3401117999999</v>
      </c>
      <c r="F97" s="179">
        <v>1302.3401117999999</v>
      </c>
      <c r="G97" s="179"/>
      <c r="H97" s="179">
        <v>436.45587181999997</v>
      </c>
      <c r="I97" s="159"/>
      <c r="J97" s="179">
        <v>453.63873311999998</v>
      </c>
      <c r="K97" s="179">
        <v>453.63873311999998</v>
      </c>
    </row>
    <row r="98" spans="1:11" s="149" customFormat="1" x14ac:dyDescent="0.2">
      <c r="A98" s="170" t="s">
        <v>16</v>
      </c>
      <c r="B98" s="184"/>
      <c r="C98" s="185">
        <v>4585.2878551374288</v>
      </c>
      <c r="D98" s="184"/>
      <c r="E98" s="179">
        <v>4381.492196817956</v>
      </c>
      <c r="F98" s="179">
        <v>4381.492196817956</v>
      </c>
      <c r="G98" s="179"/>
      <c r="H98" s="179">
        <v>6266.4076483811004</v>
      </c>
      <c r="I98" s="159"/>
      <c r="J98" s="179">
        <v>6675.7267143091185</v>
      </c>
      <c r="K98" s="179">
        <v>6675.7267143091185</v>
      </c>
    </row>
    <row r="99" spans="1:11" x14ac:dyDescent="0.2">
      <c r="A99" s="180" t="s">
        <v>155</v>
      </c>
      <c r="B99" s="180"/>
      <c r="C99" s="180">
        <v>14348.990590233245</v>
      </c>
      <c r="D99" s="180"/>
      <c r="E99" s="180">
        <v>15235.214411744186</v>
      </c>
      <c r="F99" s="180">
        <v>15235.214411744186</v>
      </c>
      <c r="G99" s="216"/>
      <c r="H99" s="180">
        <v>18205.828515145709</v>
      </c>
      <c r="I99" s="159"/>
      <c r="J99" s="180">
        <v>20134.968994589723</v>
      </c>
      <c r="K99" s="180">
        <v>20134.968994589723</v>
      </c>
    </row>
    <row r="100" spans="1:11" ht="6" customHeight="1" x14ac:dyDescent="0.2">
      <c r="A100" s="167"/>
      <c r="B100" s="181"/>
      <c r="C100" s="182"/>
      <c r="D100" s="182"/>
      <c r="E100" s="182"/>
      <c r="F100" s="182"/>
      <c r="G100" s="182"/>
      <c r="H100" s="182"/>
      <c r="I100" s="159"/>
      <c r="J100" s="182"/>
      <c r="K100" s="182"/>
    </row>
    <row r="101" spans="1:11" x14ac:dyDescent="0.2">
      <c r="A101" s="180" t="s">
        <v>156</v>
      </c>
      <c r="B101" s="180"/>
      <c r="C101" s="180">
        <v>22156.653607097956</v>
      </c>
      <c r="D101" s="180"/>
      <c r="E101" s="180">
        <v>22964.111559268829</v>
      </c>
      <c r="F101" s="180">
        <v>22964.111559268829</v>
      </c>
      <c r="G101" s="216"/>
      <c r="H101" s="180">
        <v>29772.610892512756</v>
      </c>
      <c r="I101" s="159"/>
      <c r="J101" s="180">
        <v>30897.229935591433</v>
      </c>
      <c r="K101" s="180">
        <v>30897.229935591433</v>
      </c>
    </row>
  </sheetData>
  <customSheetViews>
    <customSheetView guid="{A2D1E21C-9556-435B-8203-35CEEEFA09B8}" showPageBreaks="1" showGridLines="0" topLeftCell="B1">
      <pane xSplit="1" ySplit="4" topLeftCell="M41" activePane="bottomRight" state="frozen"/>
      <selection pane="bottomRight" activeCell="V63" sqref="V63"/>
      <pageMargins left="0.7" right="0.7" top="0.75" bottom="0.75" header="0.3" footer="0.3"/>
      <pageSetup paperSize="9" orientation="portrait" r:id="rId1"/>
    </customSheetView>
    <customSheetView guid="{1BDB17FF-23D7-4E7C-95B3-2FBA200A21A3}" showGridLines="0" topLeftCell="B1">
      <pane xSplit="1" ySplit="4" topLeftCell="C86" activePane="bottomRight" state="frozen"/>
      <selection pane="bottomRight" activeCell="G62" sqref="G62"/>
      <pageMargins left="0.7" right="0.7" top="0.75" bottom="0.75" header="0.3" footer="0.3"/>
      <pageSetup paperSize="9" orientation="portrait" r:id="rId2"/>
    </customSheetView>
    <customSheetView guid="{30A113CD-1134-42CD-9BA8-3E1272F7CE65}" showGridLines="0" topLeftCell="B1">
      <pane xSplit="1" ySplit="4" topLeftCell="C45" activePane="bottomRight" state="frozen"/>
      <selection pane="bottomRight" activeCell="A57" sqref="A57"/>
      <pageMargins left="0.7" right="0.7" top="0.75" bottom="0.75" header="0.3" footer="0.3"/>
      <pageSetup paperSize="9" orientation="portrait" r:id="rId3"/>
    </customSheetView>
    <customSheetView guid="{77EB6D7C-65D5-4FE8-80EB-D5C6CB568CF8}" showGridLines="0" topLeftCell="B1">
      <pane xSplit="1" ySplit="4" topLeftCell="K5" activePane="bottomRight" state="frozen"/>
      <selection pane="bottomRight" activeCell="T5" sqref="T5"/>
      <pageMargins left="0.7" right="0.7" top="0.75" bottom="0.75" header="0.3" footer="0.3"/>
      <pageSetup paperSize="9" orientation="portrait" r:id="rId4"/>
    </customSheetView>
    <customSheetView guid="{CE1DE926-D71B-4E51-931A-1E529B6BA3AC}" showGridLines="0" topLeftCell="B1">
      <pane xSplit="1" ySplit="4" topLeftCell="C57" activePane="bottomRight" state="frozen"/>
      <selection pane="bottomRight" activeCell="N75" sqref="N75"/>
      <pageMargins left="0.7" right="0.7" top="0.75" bottom="0.75" header="0.3" footer="0.3"/>
      <pageSetup paperSize="9" orientation="portrait" r:id="rId5"/>
    </customSheetView>
    <customSheetView guid="{AA03D33C-F4CC-45DE-A4C4-EB2FF93B3627}" showGridLines="0" topLeftCell="B1">
      <pane xSplit="1" ySplit="4" topLeftCell="M16" activePane="bottomRight" state="frozen"/>
      <selection pane="bottomRight" activeCell="R38" sqref="R38"/>
      <pageMargins left="0.7" right="0.7" top="0.75" bottom="0.75" header="0.3" footer="0.3"/>
      <pageSetup paperSize="9" orientation="portrait" r:id="rId6"/>
    </customSheetView>
  </customSheetViews>
  <pageMargins left="0.39370078740157483" right="0.19685039370078741" top="0.39370078740157483" bottom="0.19685039370078741" header="0.31496062992125984" footer="0.31496062992125984"/>
  <pageSetup paperSize="9" scale="62" fitToHeight="0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K101"/>
  <sheetViews>
    <sheetView showGridLines="0" zoomScaleNormal="100" zoomScaleSheetLayoutView="90" workbookViewId="0">
      <pane xSplit="1" ySplit="4" topLeftCell="B5" activePane="bottomRight" state="frozen"/>
      <selection activeCell="I16" sqref="I16"/>
      <selection pane="topRight" activeCell="I16" sqref="I16"/>
      <selection pane="bottomLeft" activeCell="I16" sqref="I16"/>
      <selection pane="bottomRight" activeCell="M8" sqref="M8"/>
    </sheetView>
  </sheetViews>
  <sheetFormatPr defaultRowHeight="12.75" x14ac:dyDescent="0.2"/>
  <cols>
    <col min="1" max="1" width="55.5703125" style="6" customWidth="1"/>
    <col min="2" max="3" width="8.7109375" style="6" customWidth="1"/>
    <col min="4" max="4" width="11.140625" style="45" customWidth="1"/>
    <col min="5" max="6" width="9.140625" style="6" customWidth="1"/>
    <col min="7" max="11" width="9.140625" style="208" customWidth="1"/>
    <col min="12" max="16384" width="9.140625" style="6"/>
  </cols>
  <sheetData>
    <row r="2" spans="1:11" x14ac:dyDescent="0.2">
      <c r="A2" s="7"/>
      <c r="B2" s="46"/>
      <c r="F2" s="46"/>
    </row>
    <row r="3" spans="1:11" x14ac:dyDescent="0.2">
      <c r="A3" s="7"/>
    </row>
    <row r="4" spans="1:11" x14ac:dyDescent="0.2">
      <c r="A4" s="31" t="s">
        <v>139</v>
      </c>
      <c r="B4" s="32" t="s">
        <v>175</v>
      </c>
      <c r="C4" s="32" t="s">
        <v>176</v>
      </c>
      <c r="D4" s="32" t="s">
        <v>190</v>
      </c>
      <c r="E4" s="32" t="s">
        <v>192</v>
      </c>
      <c r="F4" s="32" t="s">
        <v>193</v>
      </c>
      <c r="G4" s="32" t="s">
        <v>195</v>
      </c>
      <c r="H4" s="32" t="s">
        <v>208</v>
      </c>
      <c r="I4" s="32" t="s">
        <v>209</v>
      </c>
      <c r="J4" s="32" t="s">
        <v>210</v>
      </c>
      <c r="K4" s="32" t="s">
        <v>211</v>
      </c>
    </row>
    <row r="5" spans="1:11" s="7" customFormat="1" ht="8.25" customHeight="1" x14ac:dyDescent="0.2">
      <c r="A5" s="8"/>
      <c r="B5" s="9"/>
      <c r="C5" s="9"/>
      <c r="D5" s="153"/>
      <c r="E5" s="153"/>
      <c r="F5" s="153"/>
      <c r="G5" s="153"/>
      <c r="H5" s="153"/>
      <c r="I5" s="153"/>
      <c r="J5" s="153"/>
      <c r="K5" s="153"/>
    </row>
    <row r="6" spans="1:11" x14ac:dyDescent="0.2">
      <c r="A6" s="33" t="s">
        <v>61</v>
      </c>
      <c r="B6" s="47">
        <v>114.29765920386838</v>
      </c>
      <c r="C6" s="47">
        <v>118.60188720918289</v>
      </c>
      <c r="D6" s="194">
        <v>122.64392711318195</v>
      </c>
      <c r="E6" s="194">
        <v>126.62741874342146</v>
      </c>
      <c r="F6" s="194">
        <v>482.1708922696547</v>
      </c>
      <c r="G6" s="194">
        <v>135.02054504804096</v>
      </c>
      <c r="H6" s="194">
        <v>138.12658529712712</v>
      </c>
      <c r="I6" s="194">
        <v>143.66257841113668</v>
      </c>
      <c r="J6" s="194">
        <v>150.08013840738056</v>
      </c>
      <c r="K6" s="194">
        <v>566.88984716368532</v>
      </c>
    </row>
    <row r="7" spans="1:11" s="14" customFormat="1" x14ac:dyDescent="0.2">
      <c r="A7" s="12" t="s">
        <v>71</v>
      </c>
      <c r="B7" s="159">
        <v>3.0525970165012462E-2</v>
      </c>
      <c r="C7" s="159">
        <v>3.7658059100206254E-2</v>
      </c>
      <c r="D7" s="159">
        <v>3.4080738503510899E-2</v>
      </c>
      <c r="E7" s="159">
        <v>3.2480137614668392E-2</v>
      </c>
      <c r="F7" s="159"/>
      <c r="G7" s="159">
        <v>6.6282061088412947E-2</v>
      </c>
      <c r="H7" s="159">
        <v>2.3004204641456694E-2</v>
      </c>
      <c r="I7" s="159">
        <v>4.0079128156979671E-2</v>
      </c>
      <c r="J7" s="159">
        <v>4.4671062340799539E-2</v>
      </c>
      <c r="K7" s="159"/>
    </row>
    <row r="8" spans="1:11" s="14" customFormat="1" x14ac:dyDescent="0.2">
      <c r="A8" s="12" t="s">
        <v>72</v>
      </c>
      <c r="B8" s="159">
        <v>1.211522345837146E-2</v>
      </c>
      <c r="C8" s="159">
        <v>3.0742325140178162E-2</v>
      </c>
      <c r="D8" s="159">
        <v>5.1222077481606343E-2</v>
      </c>
      <c r="E8" s="159">
        <v>0.14169305354977202</v>
      </c>
      <c r="F8" s="159">
        <v>5.8381185823368043E-2</v>
      </c>
      <c r="G8" s="159">
        <v>0.18130630135836778</v>
      </c>
      <c r="H8" s="159">
        <v>0.16462383986780704</v>
      </c>
      <c r="I8" s="159">
        <v>0.17137947057547875</v>
      </c>
      <c r="J8" s="159">
        <v>0.18521043780794533</v>
      </c>
      <c r="K8" s="159">
        <v>0.17570317132841651</v>
      </c>
    </row>
    <row r="9" spans="1:11" ht="4.5" customHeight="1" x14ac:dyDescent="0.2">
      <c r="A9" s="12"/>
      <c r="B9" s="36"/>
      <c r="C9" s="15"/>
      <c r="D9" s="162"/>
      <c r="E9" s="162"/>
      <c r="F9" s="162"/>
      <c r="G9" s="162"/>
      <c r="H9" s="162"/>
      <c r="I9" s="162"/>
      <c r="J9" s="162"/>
      <c r="K9" s="162"/>
    </row>
    <row r="10" spans="1:11" x14ac:dyDescent="0.2">
      <c r="A10" s="16" t="s">
        <v>62</v>
      </c>
      <c r="B10" s="37">
        <v>82.762861187650259</v>
      </c>
      <c r="C10" s="37">
        <v>84.478681170902163</v>
      </c>
      <c r="D10" s="195">
        <v>85.718736494761018</v>
      </c>
      <c r="E10" s="195">
        <v>89.439036980324602</v>
      </c>
      <c r="F10" s="195">
        <v>342.39931583363801</v>
      </c>
      <c r="G10" s="195">
        <v>93.498786526715989</v>
      </c>
      <c r="H10" s="195">
        <v>98.093546775178339</v>
      </c>
      <c r="I10" s="195">
        <v>105.15714891919944</v>
      </c>
      <c r="J10" s="195">
        <v>107.32896316157805</v>
      </c>
      <c r="K10" s="195">
        <v>404.07844538267182</v>
      </c>
    </row>
    <row r="11" spans="1:11" ht="3.75" customHeight="1" x14ac:dyDescent="0.2">
      <c r="A11" s="16"/>
      <c r="B11" s="37"/>
      <c r="C11" s="15"/>
      <c r="D11" s="162"/>
      <c r="E11" s="162"/>
      <c r="F11" s="162"/>
      <c r="G11" s="162"/>
      <c r="H11" s="162"/>
      <c r="I11" s="162"/>
      <c r="J11" s="162"/>
      <c r="K11" s="162"/>
    </row>
    <row r="12" spans="1:11" s="7" customFormat="1" x14ac:dyDescent="0.2">
      <c r="A12" s="34" t="s">
        <v>39</v>
      </c>
      <c r="B12" s="47">
        <v>31.534798016218119</v>
      </c>
      <c r="C12" s="47">
        <v>34.123206038280728</v>
      </c>
      <c r="D12" s="194">
        <v>36.925190618420928</v>
      </c>
      <c r="E12" s="194">
        <v>37.188381763096857</v>
      </c>
      <c r="F12" s="194">
        <v>139.77157643601669</v>
      </c>
      <c r="G12" s="194">
        <v>41.521758521324969</v>
      </c>
      <c r="H12" s="194">
        <v>40.033038521948782</v>
      </c>
      <c r="I12" s="194">
        <v>38.505429491937235</v>
      </c>
      <c r="J12" s="194">
        <v>42.751175245802514</v>
      </c>
      <c r="K12" s="194">
        <v>162.8114017810135</v>
      </c>
    </row>
    <row r="13" spans="1:11" s="18" customFormat="1" x14ac:dyDescent="0.2">
      <c r="A13" s="17" t="s">
        <v>73</v>
      </c>
      <c r="B13" s="158">
        <v>0.27590064604884601</v>
      </c>
      <c r="C13" s="158">
        <v>0.28771216749777567</v>
      </c>
      <c r="D13" s="158">
        <v>0.30107638826946986</v>
      </c>
      <c r="E13" s="158">
        <v>0.29368348602643268</v>
      </c>
      <c r="F13" s="158">
        <v>0.28987974736112698</v>
      </c>
      <c r="G13" s="158">
        <v>0.30752178127077867</v>
      </c>
      <c r="H13" s="158">
        <v>0.28982862666034087</v>
      </c>
      <c r="I13" s="158">
        <v>0.26802685791801373</v>
      </c>
      <c r="J13" s="158">
        <v>0.28485564911832545</v>
      </c>
      <c r="K13" s="158">
        <v>0.28720112486686128</v>
      </c>
    </row>
    <row r="14" spans="1:11" s="18" customFormat="1" x14ac:dyDescent="0.2">
      <c r="A14" s="12" t="s">
        <v>71</v>
      </c>
      <c r="B14" s="159">
        <v>2.4690198703872568E-2</v>
      </c>
      <c r="C14" s="159">
        <v>8.2081008438088299E-2</v>
      </c>
      <c r="D14" s="159">
        <v>8.2113754991158361E-2</v>
      </c>
      <c r="E14" s="159">
        <v>7.1276854707591486E-3</v>
      </c>
      <c r="F14" s="159"/>
      <c r="G14" s="159">
        <v>0.11652501541565474</v>
      </c>
      <c r="H14" s="159">
        <v>-3.5853972769761211E-2</v>
      </c>
      <c r="I14" s="159">
        <v>-3.8158708067438041E-2</v>
      </c>
      <c r="J14" s="159">
        <v>0.11026356048708164</v>
      </c>
      <c r="K14" s="159"/>
    </row>
    <row r="15" spans="1:11" s="18" customFormat="1" x14ac:dyDescent="0.2">
      <c r="A15" s="12" t="s">
        <v>72</v>
      </c>
      <c r="B15" s="159">
        <v>-3.9914918535705057E-2</v>
      </c>
      <c r="C15" s="159">
        <v>-1.3500547731767676E-2</v>
      </c>
      <c r="D15" s="159">
        <v>4.6822686661936563E-2</v>
      </c>
      <c r="E15" s="159">
        <v>0.20839747502759498</v>
      </c>
      <c r="F15" s="159">
        <v>4.7099091822954131E-2</v>
      </c>
      <c r="G15" s="159">
        <v>0.31669651094548401</v>
      </c>
      <c r="H15" s="159">
        <v>0.17319100898778905</v>
      </c>
      <c r="I15" s="159">
        <v>4.2795686279490042E-2</v>
      </c>
      <c r="J15" s="159">
        <v>0.14958417707289917</v>
      </c>
      <c r="K15" s="159">
        <v>0.16483913205016876</v>
      </c>
    </row>
    <row r="16" spans="1:11" s="7" customFormat="1" ht="4.5" customHeight="1" x14ac:dyDescent="0.2">
      <c r="A16" s="19"/>
      <c r="B16" s="20"/>
      <c r="C16" s="20"/>
      <c r="D16" s="168"/>
      <c r="E16" s="168"/>
      <c r="F16" s="168"/>
      <c r="G16" s="168"/>
      <c r="H16" s="168"/>
      <c r="I16" s="168"/>
      <c r="J16" s="168"/>
      <c r="K16" s="168"/>
    </row>
    <row r="17" spans="1:11" s="7" customFormat="1" ht="12" customHeight="1" x14ac:dyDescent="0.2">
      <c r="A17" s="16" t="s">
        <v>112</v>
      </c>
      <c r="B17" s="38">
        <v>8.9510208876792827</v>
      </c>
      <c r="C17" s="38">
        <v>8.4374700097330546</v>
      </c>
      <c r="D17" s="38">
        <v>8.5598162234526889</v>
      </c>
      <c r="E17" s="38">
        <v>8.1012306273038952</v>
      </c>
      <c r="F17" s="38">
        <v>34.049537748168923</v>
      </c>
      <c r="G17" s="38">
        <v>9.266452409499097</v>
      </c>
      <c r="H17" s="38">
        <v>8.8756126093289858</v>
      </c>
      <c r="I17" s="38">
        <v>9.9376098410158029</v>
      </c>
      <c r="J17" s="38">
        <v>10.369270796902761</v>
      </c>
      <c r="K17" s="38">
        <v>38.448945656746645</v>
      </c>
    </row>
    <row r="18" spans="1:11" s="7" customFormat="1" ht="12" customHeight="1" x14ac:dyDescent="0.2">
      <c r="A18" s="16" t="s">
        <v>113</v>
      </c>
      <c r="B18" s="38">
        <v>10.980940394278518</v>
      </c>
      <c r="C18" s="38">
        <v>11.92318627569523</v>
      </c>
      <c r="D18" s="38">
        <v>12.067012746755488</v>
      </c>
      <c r="E18" s="38">
        <v>14.138241927027536</v>
      </c>
      <c r="F18" s="38">
        <v>49.109381343756773</v>
      </c>
      <c r="G18" s="38">
        <v>14.893140476447083</v>
      </c>
      <c r="H18" s="38">
        <v>13.634154609305369</v>
      </c>
      <c r="I18" s="38">
        <v>13.248492107884452</v>
      </c>
      <c r="J18" s="38">
        <v>14.359355324425387</v>
      </c>
      <c r="K18" s="38">
        <v>56.135142518062288</v>
      </c>
    </row>
    <row r="19" spans="1:11" s="7" customFormat="1" ht="12" customHeight="1" x14ac:dyDescent="0.2">
      <c r="A19" s="16" t="s">
        <v>63</v>
      </c>
      <c r="B19" s="38">
        <v>19.9319612819578</v>
      </c>
      <c r="C19" s="37">
        <v>20.360656285428284</v>
      </c>
      <c r="D19" s="201">
        <v>20.626828970208177</v>
      </c>
      <c r="E19" s="201">
        <v>22.239472554331432</v>
      </c>
      <c r="F19" s="201">
        <v>83.158919091925696</v>
      </c>
      <c r="G19" s="201">
        <v>24.159592885946182</v>
      </c>
      <c r="H19" s="201">
        <v>22.509767218634355</v>
      </c>
      <c r="I19" s="201">
        <v>23.186101948900255</v>
      </c>
      <c r="J19" s="201">
        <v>24.728626121328148</v>
      </c>
      <c r="K19" s="201">
        <v>94.584088174808926</v>
      </c>
    </row>
    <row r="20" spans="1:11" s="18" customFormat="1" x14ac:dyDescent="0.2">
      <c r="A20" s="17" t="s">
        <v>69</v>
      </c>
      <c r="B20" s="158">
        <v>0.17438643468984716</v>
      </c>
      <c r="C20" s="158">
        <v>0.17167227912248462</v>
      </c>
      <c r="D20" s="158">
        <v>0.16818467457563316</v>
      </c>
      <c r="E20" s="158">
        <v>0.17562920238778709</v>
      </c>
      <c r="F20" s="158">
        <v>0.1724677296476432</v>
      </c>
      <c r="G20" s="158">
        <v>0.17893271633105973</v>
      </c>
      <c r="H20" s="158">
        <v>0.16296477010716728</v>
      </c>
      <c r="I20" s="158">
        <v>0.16139277329789925</v>
      </c>
      <c r="J20" s="158">
        <v>0.16476947838496966</v>
      </c>
      <c r="K20" s="158">
        <v>0.16684738428116258</v>
      </c>
    </row>
    <row r="21" spans="1:11" s="7" customFormat="1" ht="4.5" customHeight="1" x14ac:dyDescent="0.2">
      <c r="A21" s="16"/>
      <c r="B21" s="15"/>
      <c r="C21" s="15"/>
      <c r="D21" s="162"/>
      <c r="E21" s="162"/>
      <c r="F21" s="162"/>
      <c r="G21" s="162"/>
      <c r="H21" s="162"/>
      <c r="I21" s="162"/>
      <c r="J21" s="162"/>
      <c r="K21" s="162"/>
    </row>
    <row r="22" spans="1:11" s="7" customFormat="1" x14ac:dyDescent="0.2">
      <c r="A22" s="16" t="s">
        <v>64</v>
      </c>
      <c r="B22" s="37">
        <v>0.16287300081138639</v>
      </c>
      <c r="C22" s="37">
        <v>0.25978859025367146</v>
      </c>
      <c r="D22" s="195">
        <v>0.22611084554079591</v>
      </c>
      <c r="E22" s="195">
        <v>0.58444793066908907</v>
      </c>
      <c r="F22" s="195">
        <v>1.2332203672749429</v>
      </c>
      <c r="G22" s="195">
        <v>1.036450824414181</v>
      </c>
      <c r="H22" s="195">
        <v>0.30308796648906156</v>
      </c>
      <c r="I22" s="195">
        <v>0.28162455905326667</v>
      </c>
      <c r="J22" s="195">
        <v>0.72385257532142655</v>
      </c>
      <c r="K22" s="195">
        <v>2.3450159252779357</v>
      </c>
    </row>
    <row r="23" spans="1:11" s="7" customFormat="1" ht="4.5" customHeight="1" x14ac:dyDescent="0.2">
      <c r="A23" s="16"/>
      <c r="B23" s="37"/>
      <c r="C23" s="15"/>
      <c r="D23" s="162"/>
      <c r="E23" s="162"/>
      <c r="F23" s="162"/>
      <c r="G23" s="162"/>
      <c r="H23" s="162"/>
      <c r="I23" s="162"/>
      <c r="J23" s="162"/>
      <c r="K23" s="162"/>
    </row>
    <row r="24" spans="1:11" s="7" customFormat="1" x14ac:dyDescent="0.2">
      <c r="A24" s="34" t="s">
        <v>108</v>
      </c>
      <c r="B24" s="47">
        <v>11.765709735071704</v>
      </c>
      <c r="C24" s="47">
        <v>14.022338343106115</v>
      </c>
      <c r="D24" s="194">
        <v>16.524472493753546</v>
      </c>
      <c r="E24" s="194">
        <v>15.533357139434514</v>
      </c>
      <c r="F24" s="194">
        <v>57.845877711365937</v>
      </c>
      <c r="G24" s="194">
        <v>18.398616459792969</v>
      </c>
      <c r="H24" s="194">
        <v>17.82635926980349</v>
      </c>
      <c r="I24" s="194">
        <v>15.600952102090247</v>
      </c>
      <c r="J24" s="194">
        <v>18.746401699795793</v>
      </c>
      <c r="K24" s="194">
        <v>70.572329531482509</v>
      </c>
    </row>
    <row r="25" spans="1:11" s="18" customFormat="1" x14ac:dyDescent="0.2">
      <c r="A25" s="17" t="s">
        <v>107</v>
      </c>
      <c r="B25" s="158">
        <v>0.10293920117896427</v>
      </c>
      <c r="C25" s="158">
        <v>0.11823031380920909</v>
      </c>
      <c r="D25" s="158">
        <v>0.13473535039777335</v>
      </c>
      <c r="E25" s="158">
        <v>0.12266977636896277</v>
      </c>
      <c r="F25" s="158">
        <v>0.11996965938585848</v>
      </c>
      <c r="G25" s="158">
        <v>0.13626531024035382</v>
      </c>
      <c r="H25" s="158">
        <v>0.12905813338870875</v>
      </c>
      <c r="I25" s="158">
        <v>0.10859440415612689</v>
      </c>
      <c r="J25" s="158">
        <v>0.12490927779470846</v>
      </c>
      <c r="K25" s="158">
        <v>0.12449037477840957</v>
      </c>
    </row>
    <row r="26" spans="1:11" s="18" customFormat="1" x14ac:dyDescent="0.2">
      <c r="A26" s="12" t="s">
        <v>71</v>
      </c>
      <c r="B26" s="159">
        <v>0.3369854476342784</v>
      </c>
      <c r="C26" s="159">
        <v>0.19179706612239134</v>
      </c>
      <c r="D26" s="159">
        <v>0.17843915111901221</v>
      </c>
      <c r="E26" s="159">
        <v>-5.9978638028759246E-2</v>
      </c>
      <c r="F26" s="159"/>
      <c r="G26" s="159">
        <v>0.18445847183185049</v>
      </c>
      <c r="H26" s="159">
        <v>-3.1103272968380447E-2</v>
      </c>
      <c r="I26" s="159">
        <v>-0.12483800724710603</v>
      </c>
      <c r="J26" s="159">
        <v>0.2016190792153072</v>
      </c>
      <c r="K26" s="159"/>
    </row>
    <row r="27" spans="1:11" s="18" customFormat="1" x14ac:dyDescent="0.2">
      <c r="A27" s="12" t="s">
        <v>72</v>
      </c>
      <c r="B27" s="159">
        <v>-0.25074372574450021</v>
      </c>
      <c r="C27" s="159">
        <v>-0.16862296595927273</v>
      </c>
      <c r="D27" s="159">
        <v>1.55496858105586E-2</v>
      </c>
      <c r="E27" s="159">
        <v>0.76511854498876963</v>
      </c>
      <c r="F27" s="159">
        <v>3.5505443991263874E-3</v>
      </c>
      <c r="G27" s="159">
        <v>0.56374896832187082</v>
      </c>
      <c r="H27" s="159">
        <v>0.2712829225496165</v>
      </c>
      <c r="I27" s="159">
        <v>-5.5888040723381716E-2</v>
      </c>
      <c r="J27" s="159">
        <v>0.20684804524350553</v>
      </c>
      <c r="K27" s="159">
        <v>0.22000620136871052</v>
      </c>
    </row>
    <row r="28" spans="1:11" s="7" customFormat="1" ht="4.5" customHeight="1" x14ac:dyDescent="0.2">
      <c r="A28" s="19"/>
      <c r="B28" s="20"/>
      <c r="C28" s="20"/>
      <c r="D28" s="168"/>
      <c r="E28" s="168"/>
      <c r="F28" s="168"/>
      <c r="G28" s="168"/>
      <c r="H28" s="168"/>
      <c r="I28" s="168"/>
      <c r="J28" s="168"/>
      <c r="K28" s="168"/>
    </row>
    <row r="29" spans="1:11" s="7" customFormat="1" x14ac:dyDescent="0.2">
      <c r="A29" s="21" t="s">
        <v>41</v>
      </c>
      <c r="B29" s="37">
        <v>2.803371652892825</v>
      </c>
      <c r="C29" s="37">
        <v>2.6653224798402961</v>
      </c>
      <c r="D29" s="195">
        <v>2.470777996073688</v>
      </c>
      <c r="E29" s="195">
        <v>2.1576279840506261</v>
      </c>
      <c r="F29" s="195">
        <v>10.097100112857435</v>
      </c>
      <c r="G29" s="195">
        <v>2.7148901531118077</v>
      </c>
      <c r="H29" s="195">
        <v>3.1965002623183967</v>
      </c>
      <c r="I29" s="195">
        <v>3.2896134037128228</v>
      </c>
      <c r="J29" s="195">
        <v>3.5653810683783016</v>
      </c>
      <c r="K29" s="195">
        <v>12.76638488752133</v>
      </c>
    </row>
    <row r="30" spans="1:11" s="7" customFormat="1" ht="4.5" customHeight="1" x14ac:dyDescent="0.2">
      <c r="A30" s="21"/>
      <c r="B30" s="37"/>
      <c r="C30" s="15"/>
      <c r="D30" s="162"/>
      <c r="E30" s="162"/>
      <c r="F30" s="162"/>
      <c r="G30" s="162"/>
      <c r="H30" s="162"/>
      <c r="I30" s="162"/>
      <c r="J30" s="162"/>
      <c r="K30" s="162"/>
    </row>
    <row r="31" spans="1:11" s="22" customFormat="1" x14ac:dyDescent="0.2">
      <c r="A31" s="34" t="s">
        <v>105</v>
      </c>
      <c r="B31" s="47">
        <v>8.9623380821788796</v>
      </c>
      <c r="C31" s="47">
        <v>11.357015863265818</v>
      </c>
      <c r="D31" s="194">
        <v>14.053694497679858</v>
      </c>
      <c r="E31" s="194">
        <v>13.375729155383889</v>
      </c>
      <c r="F31" s="194">
        <v>47.748777598508504</v>
      </c>
      <c r="G31" s="194">
        <v>15.683726306681161</v>
      </c>
      <c r="H31" s="194">
        <v>14.629859007485093</v>
      </c>
      <c r="I31" s="194">
        <v>12.311338698377424</v>
      </c>
      <c r="J31" s="194">
        <v>15.181020631417493</v>
      </c>
      <c r="K31" s="194">
        <v>57.805944643961183</v>
      </c>
    </row>
    <row r="32" spans="1:11" s="18" customFormat="1" x14ac:dyDescent="0.2">
      <c r="A32" s="17" t="s">
        <v>106</v>
      </c>
      <c r="B32" s="158">
        <v>7.8412262723535742E-2</v>
      </c>
      <c r="C32" s="158">
        <v>9.5757463312830721E-2</v>
      </c>
      <c r="D32" s="158">
        <v>0.11458940388226811</v>
      </c>
      <c r="E32" s="158">
        <v>0.10563059160580721</v>
      </c>
      <c r="F32" s="158">
        <v>9.9028743468415212E-2</v>
      </c>
      <c r="G32" s="158">
        <v>0.11615807284069854</v>
      </c>
      <c r="H32" s="158">
        <v>0.10591631564636513</v>
      </c>
      <c r="I32" s="158">
        <v>8.5696211459776031E-2</v>
      </c>
      <c r="J32" s="158">
        <v>0.10115276273406561</v>
      </c>
      <c r="K32" s="158">
        <v>0.10197032974427242</v>
      </c>
    </row>
    <row r="33" spans="1:11" s="18" customFormat="1" x14ac:dyDescent="0.2">
      <c r="A33" s="12" t="s">
        <v>71</v>
      </c>
      <c r="B33" s="159">
        <v>0.29735157493488962</v>
      </c>
      <c r="C33" s="159">
        <v>0.2671934219764176</v>
      </c>
      <c r="D33" s="159">
        <v>0.23744605685868825</v>
      </c>
      <c r="E33" s="159">
        <v>-4.8241075854316917E-2</v>
      </c>
      <c r="F33" s="159"/>
      <c r="G33" s="159">
        <v>0.17255112782904058</v>
      </c>
      <c r="H33" s="159">
        <v>-6.7194956006540796E-2</v>
      </c>
      <c r="I33" s="159">
        <v>-0.15847865026733621</v>
      </c>
      <c r="J33" s="159">
        <v>0.23309259889164435</v>
      </c>
      <c r="K33" s="159"/>
    </row>
    <row r="34" spans="1:11" s="18" customFormat="1" x14ac:dyDescent="0.2">
      <c r="A34" s="12" t="s">
        <v>72</v>
      </c>
      <c r="B34" s="159">
        <v>-0.36240706080787055</v>
      </c>
      <c r="C34" s="159">
        <v>-0.24010399366073465</v>
      </c>
      <c r="D34" s="159">
        <v>-3.0069054598348743E-2</v>
      </c>
      <c r="E34" s="159">
        <v>0.93621609969672415</v>
      </c>
      <c r="F34" s="159">
        <v>-5.2595414042913236E-2</v>
      </c>
      <c r="G34" s="159">
        <v>0.74995923640365625</v>
      </c>
      <c r="H34" s="159">
        <v>0.28817809040887754</v>
      </c>
      <c r="I34" s="159">
        <v>-0.12397848833202407</v>
      </c>
      <c r="J34" s="159">
        <v>0.13496770569004468</v>
      </c>
      <c r="K34" s="159">
        <v>0.2106266914310877</v>
      </c>
    </row>
    <row r="35" spans="1:11" s="7" customFormat="1" ht="4.5" customHeight="1" x14ac:dyDescent="0.2">
      <c r="A35" s="21"/>
      <c r="B35" s="15"/>
      <c r="C35" s="15"/>
      <c r="D35" s="162"/>
      <c r="E35" s="162"/>
      <c r="F35" s="162"/>
      <c r="G35" s="162"/>
      <c r="H35" s="162"/>
      <c r="I35" s="162"/>
      <c r="J35" s="162"/>
      <c r="K35" s="162"/>
    </row>
    <row r="36" spans="1:11" s="7" customFormat="1" x14ac:dyDescent="0.2">
      <c r="A36" s="16" t="s">
        <v>40</v>
      </c>
      <c r="B36" s="37">
        <v>0.93882998807245632</v>
      </c>
      <c r="C36" s="37">
        <v>0.85520953553287649</v>
      </c>
      <c r="D36" s="195">
        <v>0.93856923354533084</v>
      </c>
      <c r="E36" s="195">
        <v>0.78370537398160434</v>
      </c>
      <c r="F36" s="195">
        <v>3.5163141311322681</v>
      </c>
      <c r="G36" s="195">
        <v>0.87572074725075266</v>
      </c>
      <c r="H36" s="195">
        <v>1.3569707850688972</v>
      </c>
      <c r="I36" s="195">
        <v>1.510420910540696</v>
      </c>
      <c r="J36" s="195">
        <v>1.5644698027660358</v>
      </c>
      <c r="K36" s="195">
        <v>5.3075822456263815</v>
      </c>
    </row>
    <row r="37" spans="1:11" s="7" customFormat="1" x14ac:dyDescent="0.2">
      <c r="A37" s="21" t="s">
        <v>42</v>
      </c>
      <c r="B37" s="37">
        <v>1.8985887047568468</v>
      </c>
      <c r="C37" s="37">
        <v>2.3294295964238381</v>
      </c>
      <c r="D37" s="195">
        <v>3.6369810952824141E-2</v>
      </c>
      <c r="E37" s="195">
        <v>2.9279496716794786</v>
      </c>
      <c r="F37" s="195">
        <v>7.1923377838129881</v>
      </c>
      <c r="G37" s="195">
        <v>1.8567699812913148</v>
      </c>
      <c r="H37" s="195">
        <v>5.0389186010790885</v>
      </c>
      <c r="I37" s="195">
        <v>-2.3446037045425236</v>
      </c>
      <c r="J37" s="195">
        <v>-0.25543551474153758</v>
      </c>
      <c r="K37" s="195">
        <v>4.2956493630863415</v>
      </c>
    </row>
    <row r="38" spans="1:11" s="7" customFormat="1" x14ac:dyDescent="0.2">
      <c r="A38" s="21" t="s">
        <v>65</v>
      </c>
      <c r="B38" s="37">
        <v>1.057575059286701</v>
      </c>
      <c r="C38" s="37">
        <v>0.6909796074631448</v>
      </c>
      <c r="D38" s="195">
        <v>0.73086279442989355</v>
      </c>
      <c r="E38" s="195">
        <v>0.6471909131862944</v>
      </c>
      <c r="F38" s="195">
        <v>3.1266083743660338</v>
      </c>
      <c r="G38" s="195">
        <v>0.66917026165536098</v>
      </c>
      <c r="H38" s="195">
        <v>0.54224735119337963</v>
      </c>
      <c r="I38" s="195">
        <v>2.4087443021082491</v>
      </c>
      <c r="J38" s="195">
        <v>3.484967061272215</v>
      </c>
      <c r="K38" s="195">
        <v>7.1051289762292047</v>
      </c>
    </row>
    <row r="39" spans="1:11" s="7" customFormat="1" ht="4.5" customHeight="1" x14ac:dyDescent="0.2">
      <c r="A39" s="21"/>
      <c r="B39" s="38"/>
      <c r="C39" s="37"/>
      <c r="D39" s="162"/>
      <c r="E39" s="162"/>
      <c r="F39" s="162"/>
      <c r="G39" s="162"/>
      <c r="H39" s="162"/>
      <c r="I39" s="162"/>
      <c r="J39" s="162"/>
      <c r="K39" s="162"/>
    </row>
    <row r="40" spans="1:11" s="7" customFormat="1" x14ac:dyDescent="0.2">
      <c r="A40" s="34" t="s">
        <v>66</v>
      </c>
      <c r="B40" s="47">
        <v>10.979671858149972</v>
      </c>
      <c r="C40" s="47">
        <v>13.522215531619924</v>
      </c>
      <c r="D40" s="194">
        <v>13.882357869517243</v>
      </c>
      <c r="E40" s="194">
        <v>16.167164366268057</v>
      </c>
      <c r="F40" s="194">
        <v>54.551409625555259</v>
      </c>
      <c r="G40" s="194">
        <v>17.33394580237708</v>
      </c>
      <c r="H40" s="194">
        <v>18.854054174688663</v>
      </c>
      <c r="I40" s="194">
        <v>10.865058385402453</v>
      </c>
      <c r="J40" s="194">
        <v>16.846082375182135</v>
      </c>
      <c r="K40" s="194">
        <v>63.899140737650349</v>
      </c>
    </row>
    <row r="41" spans="1:11" s="23" customFormat="1" x14ac:dyDescent="0.2">
      <c r="A41" s="17" t="s">
        <v>69</v>
      </c>
      <c r="B41" s="158">
        <v>9.6062088538190885E-2</v>
      </c>
      <c r="C41" s="158">
        <v>0.11401349379685884</v>
      </c>
      <c r="D41" s="158">
        <v>0.11319237891580158</v>
      </c>
      <c r="E41" s="158">
        <v>0.12767506853335406</v>
      </c>
      <c r="F41" s="158">
        <v>0.11313708583438777</v>
      </c>
      <c r="G41" s="158">
        <v>0.12838006094709201</v>
      </c>
      <c r="H41" s="158">
        <v>0.13649837309835247</v>
      </c>
      <c r="I41" s="158">
        <v>7.5629008650454493E-2</v>
      </c>
      <c r="J41" s="158">
        <v>0.11224724706379727</v>
      </c>
      <c r="K41" s="158">
        <v>0.11271879547209449</v>
      </c>
    </row>
    <row r="42" spans="1:11" s="23" customFormat="1" x14ac:dyDescent="0.2">
      <c r="A42" s="12" t="s">
        <v>71</v>
      </c>
      <c r="B42" s="159">
        <v>2.7311009341270704</v>
      </c>
      <c r="C42" s="159">
        <v>0.23156827511039668</v>
      </c>
      <c r="D42" s="159">
        <v>2.6633382455350851E-2</v>
      </c>
      <c r="E42" s="159">
        <v>0.1645834604053662</v>
      </c>
      <c r="F42" s="159"/>
      <c r="G42" s="159">
        <v>7.2169825807143484E-2</v>
      </c>
      <c r="H42" s="159">
        <v>8.7695461243632256E-2</v>
      </c>
      <c r="I42" s="159">
        <v>-0.42372827166325533</v>
      </c>
      <c r="J42" s="159">
        <v>0.55048245279706709</v>
      </c>
      <c r="K42" s="159"/>
    </row>
    <row r="43" spans="1:11" s="23" customFormat="1" x14ac:dyDescent="0.2">
      <c r="A43" s="12" t="s">
        <v>72</v>
      </c>
      <c r="B43" s="159">
        <v>-0.33673997049455495</v>
      </c>
      <c r="C43" s="159">
        <v>-0.12381356962832168</v>
      </c>
      <c r="D43" s="159">
        <v>-0.18475989757033839</v>
      </c>
      <c r="E43" s="159">
        <v>4.4939093670994756</v>
      </c>
      <c r="F43" s="159">
        <v>4.9904936779646025E-2</v>
      </c>
      <c r="G43" s="159">
        <v>0.57873076958219549</v>
      </c>
      <c r="H43" s="159">
        <v>0.39430214897854099</v>
      </c>
      <c r="I43" s="159">
        <v>-0.21734776703460079</v>
      </c>
      <c r="J43" s="159">
        <v>4.1993635589590683E-2</v>
      </c>
      <c r="K43" s="159">
        <v>0.17135636230591622</v>
      </c>
    </row>
    <row r="44" spans="1:11" s="24" customFormat="1" ht="4.5" customHeight="1" x14ac:dyDescent="0.2">
      <c r="A44" s="19"/>
      <c r="B44" s="20"/>
      <c r="C44" s="20"/>
      <c r="D44" s="168"/>
      <c r="E44" s="168"/>
      <c r="F44" s="168"/>
      <c r="G44" s="168"/>
      <c r="H44" s="168"/>
      <c r="I44" s="168"/>
      <c r="J44" s="168"/>
      <c r="K44" s="168"/>
    </row>
    <row r="45" spans="1:11" x14ac:dyDescent="0.2">
      <c r="A45" s="21" t="s">
        <v>43</v>
      </c>
      <c r="B45" s="37">
        <v>3.5184684992734878</v>
      </c>
      <c r="C45" s="37">
        <v>3.5386822891396705</v>
      </c>
      <c r="D45" s="195">
        <v>4.5878971439235485</v>
      </c>
      <c r="E45" s="195">
        <v>4.6568412689432703</v>
      </c>
      <c r="F45" s="195">
        <v>16.301889201279977</v>
      </c>
      <c r="G45" s="195">
        <v>4.8118194855926744</v>
      </c>
      <c r="H45" s="195">
        <v>5.3027615303997635</v>
      </c>
      <c r="I45" s="195">
        <v>3.0243425553503518</v>
      </c>
      <c r="J45" s="195">
        <v>5.0383320065670221</v>
      </c>
      <c r="K45" s="195">
        <v>18.177255577909811</v>
      </c>
    </row>
    <row r="46" spans="1:11" ht="4.5" customHeight="1" x14ac:dyDescent="0.2">
      <c r="A46" s="21"/>
      <c r="B46" s="38"/>
      <c r="C46" s="37"/>
      <c r="D46" s="162"/>
      <c r="E46" s="162"/>
      <c r="F46" s="162"/>
      <c r="G46" s="162"/>
      <c r="H46" s="162"/>
      <c r="I46" s="162"/>
      <c r="J46" s="162"/>
      <c r="K46" s="162"/>
    </row>
    <row r="47" spans="1:11" x14ac:dyDescent="0.2">
      <c r="A47" s="34" t="s">
        <v>70</v>
      </c>
      <c r="B47" s="47">
        <v>7.4612033588764843</v>
      </c>
      <c r="C47" s="47">
        <v>9.9835332424802541</v>
      </c>
      <c r="D47" s="194">
        <v>9.2944607255936944</v>
      </c>
      <c r="E47" s="194">
        <v>11.510323097324786</v>
      </c>
      <c r="F47" s="194">
        <v>38.249520424275282</v>
      </c>
      <c r="G47" s="194">
        <v>12.522126316784405</v>
      </c>
      <c r="H47" s="194">
        <v>13.5512926442889</v>
      </c>
      <c r="I47" s="194">
        <v>7.8407158300521012</v>
      </c>
      <c r="J47" s="194">
        <v>11.807750368615114</v>
      </c>
      <c r="K47" s="194">
        <v>45.721885159740538</v>
      </c>
    </row>
    <row r="48" spans="1:11" s="14" customFormat="1" x14ac:dyDescent="0.2">
      <c r="A48" s="17" t="s">
        <v>69</v>
      </c>
      <c r="B48" s="158">
        <v>6.5278706588104488E-2</v>
      </c>
      <c r="C48" s="158">
        <v>8.4176849773662521E-2</v>
      </c>
      <c r="D48" s="158">
        <v>7.5784108878186054E-2</v>
      </c>
      <c r="E48" s="158">
        <v>9.0899137102743555E-2</v>
      </c>
      <c r="F48" s="158">
        <v>7.9327725994053133E-2</v>
      </c>
      <c r="G48" s="158">
        <v>9.2742377186590175E-2</v>
      </c>
      <c r="H48" s="158">
        <v>9.8107780013083054E-2</v>
      </c>
      <c r="I48" s="158">
        <v>5.4577301317907376E-2</v>
      </c>
      <c r="J48" s="158">
        <v>7.8676302500227696E-2</v>
      </c>
      <c r="K48" s="158">
        <v>8.0653914315982941E-2</v>
      </c>
    </row>
    <row r="49" spans="1:11" ht="4.5" customHeight="1" x14ac:dyDescent="0.2">
      <c r="A49" s="19"/>
      <c r="B49" s="20"/>
      <c r="C49" s="20"/>
      <c r="D49" s="168"/>
      <c r="E49" s="168"/>
      <c r="F49" s="168"/>
      <c r="G49" s="168"/>
      <c r="H49" s="168"/>
      <c r="I49" s="168"/>
      <c r="J49" s="168"/>
      <c r="K49" s="168"/>
    </row>
    <row r="50" spans="1:11" s="7" customFormat="1" x14ac:dyDescent="0.2">
      <c r="A50" s="21" t="s">
        <v>67</v>
      </c>
      <c r="B50" s="37">
        <v>0.14099360684698867</v>
      </c>
      <c r="C50" s="37">
        <v>0.24291501802040216</v>
      </c>
      <c r="D50" s="195">
        <v>0.16921258332037753</v>
      </c>
      <c r="E50" s="195">
        <v>0.21656653889414235</v>
      </c>
      <c r="F50" s="195">
        <v>0.76968774708191068</v>
      </c>
      <c r="G50" s="195">
        <v>0.2606240792215157</v>
      </c>
      <c r="H50" s="195">
        <v>0.232608662395098</v>
      </c>
      <c r="I50" s="195">
        <v>0.17073016313565509</v>
      </c>
      <c r="J50" s="195">
        <v>6.3529500058715799E-2</v>
      </c>
      <c r="K50" s="195">
        <v>0.68983156691076541</v>
      </c>
    </row>
    <row r="51" spans="1:11" s="7" customFormat="1" ht="4.5" customHeight="1" x14ac:dyDescent="0.2">
      <c r="A51" s="21"/>
      <c r="B51" s="37"/>
      <c r="C51" s="15"/>
      <c r="D51" s="162"/>
      <c r="E51" s="162"/>
      <c r="F51" s="162"/>
      <c r="G51" s="162"/>
      <c r="H51" s="162"/>
      <c r="I51" s="162"/>
      <c r="J51" s="162"/>
      <c r="K51" s="162"/>
    </row>
    <row r="52" spans="1:11" x14ac:dyDescent="0.2">
      <c r="A52" s="34" t="s">
        <v>68</v>
      </c>
      <c r="B52" s="47">
        <v>7.3202097520294958</v>
      </c>
      <c r="C52" s="47">
        <v>9.7406182244598511</v>
      </c>
      <c r="D52" s="194">
        <v>9.1252481422733176</v>
      </c>
      <c r="E52" s="194">
        <v>11.293756558430644</v>
      </c>
      <c r="F52" s="194">
        <v>37.479832677193372</v>
      </c>
      <c r="G52" s="194">
        <v>12.261502237562889</v>
      </c>
      <c r="H52" s="194">
        <v>13.318683981893802</v>
      </c>
      <c r="I52" s="194">
        <v>7.6699856669164461</v>
      </c>
      <c r="J52" s="194">
        <v>11.744220868556399</v>
      </c>
      <c r="K52" s="194">
        <v>45.032053592829769</v>
      </c>
    </row>
    <row r="53" spans="1:11" s="18" customFormat="1" x14ac:dyDescent="0.2">
      <c r="A53" s="17" t="s">
        <v>74</v>
      </c>
      <c r="B53" s="158">
        <v>6.4045141457995364E-2</v>
      </c>
      <c r="C53" s="158">
        <v>8.2128695028941087E-2</v>
      </c>
      <c r="D53" s="158">
        <v>7.4404402705174982E-2</v>
      </c>
      <c r="E53" s="158">
        <v>8.9188871340057832E-2</v>
      </c>
      <c r="F53" s="158">
        <v>7.7731429412443098E-2</v>
      </c>
      <c r="G53" s="158">
        <v>9.0812122208514173E-2</v>
      </c>
      <c r="H53" s="158">
        <v>9.6423754726461156E-2</v>
      </c>
      <c r="I53" s="158">
        <v>5.3388890494268558E-2</v>
      </c>
      <c r="J53" s="158">
        <v>7.8252998652477576E-2</v>
      </c>
      <c r="K53" s="158">
        <v>7.9437043753981876E-2</v>
      </c>
    </row>
    <row r="54" spans="1:11" s="18" customFormat="1" x14ac:dyDescent="0.2">
      <c r="A54" s="12" t="s">
        <v>71</v>
      </c>
      <c r="B54" s="159">
        <v>3.7482952902849647</v>
      </c>
      <c r="C54" s="159">
        <v>0.3306474205550336</v>
      </c>
      <c r="D54" s="159">
        <v>-6.3175669963254077E-2</v>
      </c>
      <c r="E54" s="159">
        <v>0.23763829567675732</v>
      </c>
      <c r="F54" s="159"/>
      <c r="G54" s="159">
        <v>8.5688554921952376E-2</v>
      </c>
      <c r="H54" s="159">
        <v>8.621959396559542E-2</v>
      </c>
      <c r="I54" s="159">
        <v>-0.4241183530337177</v>
      </c>
      <c r="J54" s="159">
        <v>0.53119202285001288</v>
      </c>
      <c r="K54" s="159"/>
    </row>
    <row r="55" spans="1:11" s="18" customFormat="1" x14ac:dyDescent="0.2">
      <c r="A55" s="12" t="s">
        <v>72</v>
      </c>
      <c r="B55" s="159">
        <v>-0.33925794856149893</v>
      </c>
      <c r="C55" s="159">
        <v>-7.318349849576411E-2</v>
      </c>
      <c r="D55" s="159">
        <v>-0.23139459680875385</v>
      </c>
      <c r="E55" s="159">
        <v>6.3257588091862482</v>
      </c>
      <c r="F55" s="159">
        <v>7.0771146807376617E-2</v>
      </c>
      <c r="G55" s="159">
        <v>0.67502061456141216</v>
      </c>
      <c r="H55" s="159">
        <v>0.36733456490975103</v>
      </c>
      <c r="I55" s="159">
        <v>-0.1594764824657503</v>
      </c>
      <c r="J55" s="159">
        <v>3.9886136007552642E-2</v>
      </c>
      <c r="K55" s="159">
        <v>0.20150092399510511</v>
      </c>
    </row>
    <row r="56" spans="1:11" s="18" customFormat="1" x14ac:dyDescent="0.2">
      <c r="A56" s="12"/>
      <c r="B56" s="13"/>
      <c r="C56" s="13"/>
      <c r="D56" s="62"/>
      <c r="E56" s="62"/>
      <c r="F56" s="62"/>
      <c r="G56" s="210"/>
      <c r="H56" s="210"/>
      <c r="I56" s="210"/>
      <c r="J56" s="210"/>
      <c r="K56" s="210"/>
    </row>
    <row r="57" spans="1:11" s="7" customFormat="1" x14ac:dyDescent="0.2">
      <c r="A57" s="63" t="s">
        <v>180</v>
      </c>
      <c r="B57" s="40"/>
      <c r="C57" s="20"/>
      <c r="D57" s="38"/>
      <c r="E57" s="38"/>
      <c r="F57" s="38"/>
      <c r="G57" s="211"/>
      <c r="H57" s="211"/>
      <c r="I57" s="211"/>
      <c r="J57" s="211"/>
      <c r="K57" s="211"/>
    </row>
    <row r="58" spans="1:11" x14ac:dyDescent="0.2">
      <c r="C58" s="25" t="s">
        <v>174</v>
      </c>
      <c r="E58" s="25" t="s">
        <v>174</v>
      </c>
      <c r="F58" s="25" t="s">
        <v>174</v>
      </c>
      <c r="H58" s="25" t="s">
        <v>174</v>
      </c>
      <c r="J58" s="25" t="s">
        <v>174</v>
      </c>
      <c r="K58" s="25" t="s">
        <v>174</v>
      </c>
    </row>
    <row r="59" spans="1:11" x14ac:dyDescent="0.2">
      <c r="A59" s="31" t="s">
        <v>140</v>
      </c>
      <c r="B59" s="32"/>
      <c r="C59" s="32" t="s">
        <v>176</v>
      </c>
      <c r="E59" s="32" t="s">
        <v>192</v>
      </c>
      <c r="F59" s="32" t="s">
        <v>193</v>
      </c>
      <c r="H59" s="32" t="s">
        <v>208</v>
      </c>
      <c r="J59" s="32" t="s">
        <v>210</v>
      </c>
      <c r="K59" s="32" t="s">
        <v>211</v>
      </c>
    </row>
    <row r="60" spans="1:11" x14ac:dyDescent="0.2">
      <c r="A60" s="9"/>
      <c r="E60" s="45"/>
      <c r="F60" s="45"/>
      <c r="H60" s="45"/>
      <c r="J60" s="45"/>
    </row>
    <row r="61" spans="1:11" x14ac:dyDescent="0.2">
      <c r="A61" s="26" t="s">
        <v>104</v>
      </c>
      <c r="B61" s="41"/>
      <c r="C61" s="41"/>
      <c r="E61" s="45"/>
      <c r="F61" s="45"/>
      <c r="H61" s="45"/>
      <c r="J61" s="45"/>
    </row>
    <row r="62" spans="1:11" ht="6" customHeight="1" x14ac:dyDescent="0.2">
      <c r="A62" s="10"/>
      <c r="E62" s="45"/>
      <c r="F62" s="45"/>
      <c r="H62" s="45"/>
      <c r="J62" s="45"/>
    </row>
    <row r="63" spans="1:11" x14ac:dyDescent="0.2">
      <c r="A63" s="27" t="s">
        <v>99</v>
      </c>
      <c r="E63" s="45"/>
      <c r="F63" s="45"/>
      <c r="H63" s="45"/>
      <c r="J63" s="45"/>
    </row>
    <row r="64" spans="1:11" s="7" customFormat="1" x14ac:dyDescent="0.2">
      <c r="A64" s="21" t="s">
        <v>8</v>
      </c>
      <c r="B64" s="42"/>
      <c r="C64" s="42">
        <v>8.7776355513689666</v>
      </c>
      <c r="D64" s="39"/>
      <c r="E64" s="42">
        <v>8.7849487849708083</v>
      </c>
      <c r="F64" s="42">
        <v>8.7849487849708083</v>
      </c>
      <c r="G64" s="209"/>
      <c r="H64" s="42">
        <v>8.7942872712093401</v>
      </c>
      <c r="I64" s="209"/>
      <c r="J64" s="42">
        <v>8.7981727433371688</v>
      </c>
      <c r="K64" s="42">
        <v>8.7981727433371688</v>
      </c>
    </row>
    <row r="65" spans="1:11" s="7" customFormat="1" x14ac:dyDescent="0.2">
      <c r="A65" s="21" t="s">
        <v>9</v>
      </c>
      <c r="B65" s="42"/>
      <c r="C65" s="42">
        <v>214.56943328317757</v>
      </c>
      <c r="D65" s="39"/>
      <c r="E65" s="42">
        <v>233.26047326587573</v>
      </c>
      <c r="F65" s="42">
        <v>233.26047326587573</v>
      </c>
      <c r="G65" s="209"/>
      <c r="H65" s="42">
        <v>232.66918224637561</v>
      </c>
      <c r="I65" s="209"/>
      <c r="J65" s="42">
        <v>261.95900446642696</v>
      </c>
      <c r="K65" s="42">
        <v>261.95900446642696</v>
      </c>
    </row>
    <row r="66" spans="1:11" x14ac:dyDescent="0.2">
      <c r="A66" s="35" t="s">
        <v>110</v>
      </c>
      <c r="B66" s="48"/>
      <c r="C66" s="48">
        <v>223.34706883454655</v>
      </c>
      <c r="D66" s="39"/>
      <c r="E66" s="48">
        <v>242.04542205084653</v>
      </c>
      <c r="F66" s="48">
        <v>242.04542205084653</v>
      </c>
      <c r="G66" s="209"/>
      <c r="H66" s="48">
        <v>241.46346951758494</v>
      </c>
      <c r="I66" s="209"/>
      <c r="J66" s="48">
        <v>270.75717720976411</v>
      </c>
      <c r="K66" s="48">
        <v>270.75717720976411</v>
      </c>
    </row>
    <row r="67" spans="1:11" ht="6" customHeight="1" x14ac:dyDescent="0.2">
      <c r="A67" s="19"/>
      <c r="B67" s="43"/>
      <c r="C67" s="43"/>
      <c r="D67" s="39"/>
      <c r="E67" s="43"/>
      <c r="F67" s="43"/>
      <c r="G67" s="209"/>
      <c r="H67" s="43"/>
      <c r="I67" s="209"/>
      <c r="J67" s="43"/>
      <c r="K67" s="43"/>
    </row>
    <row r="68" spans="1:11" x14ac:dyDescent="0.2">
      <c r="A68" s="35" t="s">
        <v>151</v>
      </c>
      <c r="B68" s="48"/>
      <c r="C68" s="48">
        <v>1.5203440108753925</v>
      </c>
      <c r="D68" s="39"/>
      <c r="E68" s="48">
        <v>2.0950517836593789</v>
      </c>
      <c r="F68" s="48">
        <v>2.0950517836593789</v>
      </c>
      <c r="G68" s="209"/>
      <c r="H68" s="48">
        <v>2.2521354000919915</v>
      </c>
      <c r="I68" s="209"/>
      <c r="J68" s="48">
        <v>2.4529687085970968</v>
      </c>
      <c r="K68" s="48">
        <v>2.4529687085970968</v>
      </c>
    </row>
    <row r="69" spans="1:11" ht="6" customHeight="1" x14ac:dyDescent="0.2">
      <c r="A69" s="19"/>
      <c r="B69" s="43"/>
      <c r="C69" s="43"/>
      <c r="D69" s="39"/>
      <c r="E69" s="43"/>
      <c r="F69" s="43"/>
      <c r="G69" s="209"/>
      <c r="H69" s="43"/>
      <c r="I69" s="209"/>
      <c r="J69" s="43"/>
      <c r="K69" s="43"/>
    </row>
    <row r="70" spans="1:11" x14ac:dyDescent="0.2">
      <c r="A70" s="29" t="s">
        <v>157</v>
      </c>
      <c r="B70" s="43"/>
      <c r="C70" s="43"/>
      <c r="D70" s="39"/>
      <c r="E70" s="43"/>
      <c r="F70" s="43"/>
      <c r="G70" s="209"/>
      <c r="H70" s="43"/>
      <c r="I70" s="209"/>
      <c r="J70" s="43"/>
      <c r="K70" s="43"/>
    </row>
    <row r="71" spans="1:11" s="7" customFormat="1" x14ac:dyDescent="0.2">
      <c r="A71" s="21" t="s">
        <v>158</v>
      </c>
      <c r="B71" s="44"/>
      <c r="C71" s="44">
        <v>15.996386161139618</v>
      </c>
      <c r="D71" s="39"/>
      <c r="E71" s="44">
        <v>0.91336593785960862</v>
      </c>
      <c r="F71" s="44">
        <v>0.91336593785960862</v>
      </c>
      <c r="G71" s="209"/>
      <c r="H71" s="44">
        <v>51.170140636812448</v>
      </c>
      <c r="I71" s="209"/>
      <c r="J71" s="44">
        <v>42.960503855108094</v>
      </c>
      <c r="K71" s="42">
        <v>42.960503855108094</v>
      </c>
    </row>
    <row r="72" spans="1:11" s="7" customFormat="1" x14ac:dyDescent="0.2">
      <c r="A72" s="21" t="s">
        <v>159</v>
      </c>
      <c r="B72" s="44"/>
      <c r="C72" s="44">
        <v>0</v>
      </c>
      <c r="D72" s="39"/>
      <c r="E72" s="44">
        <v>0</v>
      </c>
      <c r="F72" s="44">
        <v>0</v>
      </c>
      <c r="G72" s="209"/>
      <c r="H72" s="44">
        <v>0</v>
      </c>
      <c r="I72" s="209"/>
      <c r="J72" s="44">
        <v>0</v>
      </c>
      <c r="K72" s="42">
        <v>0</v>
      </c>
    </row>
    <row r="73" spans="1:11" x14ac:dyDescent="0.2">
      <c r="A73" s="35" t="s">
        <v>160</v>
      </c>
      <c r="B73" s="48"/>
      <c r="C73" s="48">
        <v>15.996386161139618</v>
      </c>
      <c r="D73" s="39"/>
      <c r="E73" s="48">
        <v>0.91336593785960862</v>
      </c>
      <c r="F73" s="48">
        <v>0.91336593785960862</v>
      </c>
      <c r="G73" s="209"/>
      <c r="H73" s="48">
        <v>51.170140636812448</v>
      </c>
      <c r="I73" s="209"/>
      <c r="J73" s="48">
        <v>42.960503855108094</v>
      </c>
      <c r="K73" s="48">
        <v>42.960503855108094</v>
      </c>
    </row>
    <row r="74" spans="1:11" ht="5.25" customHeight="1" x14ac:dyDescent="0.2">
      <c r="A74" s="19"/>
      <c r="B74" s="43"/>
      <c r="C74" s="43"/>
      <c r="D74" s="39"/>
      <c r="E74" s="43"/>
      <c r="F74" s="43"/>
      <c r="G74" s="209"/>
      <c r="H74" s="43"/>
      <c r="I74" s="209"/>
      <c r="J74" s="43"/>
      <c r="K74" s="43"/>
    </row>
    <row r="75" spans="1:11" x14ac:dyDescent="0.2">
      <c r="A75" s="29" t="s">
        <v>100</v>
      </c>
      <c r="B75" s="43"/>
      <c r="C75" s="43"/>
      <c r="D75" s="39"/>
      <c r="E75" s="43"/>
      <c r="F75" s="43"/>
      <c r="G75" s="209"/>
      <c r="H75" s="43"/>
      <c r="I75" s="209"/>
      <c r="J75" s="43"/>
      <c r="K75" s="43"/>
    </row>
    <row r="76" spans="1:11" s="7" customFormat="1" x14ac:dyDescent="0.2">
      <c r="A76" s="21" t="s">
        <v>100</v>
      </c>
      <c r="B76" s="44"/>
      <c r="C76" s="44">
        <v>71.97815871500967</v>
      </c>
      <c r="D76" s="39"/>
      <c r="E76" s="44">
        <v>81.278588247016799</v>
      </c>
      <c r="F76" s="44">
        <v>81.278588247016799</v>
      </c>
      <c r="G76" s="209"/>
      <c r="H76" s="44">
        <v>90.233308970612853</v>
      </c>
      <c r="I76" s="209"/>
      <c r="J76" s="44">
        <v>104.14842160557981</v>
      </c>
      <c r="K76" s="42">
        <v>104.14842160557981</v>
      </c>
    </row>
    <row r="77" spans="1:11" s="7" customFormat="1" x14ac:dyDescent="0.2">
      <c r="A77" s="21" t="s">
        <v>161</v>
      </c>
      <c r="B77" s="44"/>
      <c r="C77" s="44">
        <v>12.235173994496312</v>
      </c>
      <c r="D77" s="39"/>
      <c r="E77" s="44">
        <v>11.994945049168592</v>
      </c>
      <c r="F77" s="44">
        <v>11.994945049168592</v>
      </c>
      <c r="G77" s="209"/>
      <c r="H77" s="44">
        <v>16.107339376554759</v>
      </c>
      <c r="I77" s="209"/>
      <c r="J77" s="44">
        <v>16.350737572230493</v>
      </c>
      <c r="K77" s="42">
        <v>16.350737572230493</v>
      </c>
    </row>
    <row r="78" spans="1:11" x14ac:dyDescent="0.2">
      <c r="A78" s="35" t="s">
        <v>152</v>
      </c>
      <c r="B78" s="48"/>
      <c r="C78" s="48">
        <v>84.213332709505977</v>
      </c>
      <c r="D78" s="39"/>
      <c r="E78" s="48">
        <v>93.273533296185391</v>
      </c>
      <c r="F78" s="48">
        <v>93.273533296185391</v>
      </c>
      <c r="G78" s="209"/>
      <c r="H78" s="48">
        <v>106.34064834716762</v>
      </c>
      <c r="I78" s="209"/>
      <c r="J78" s="48">
        <v>120.4991591778103</v>
      </c>
      <c r="K78" s="48">
        <v>120.4991591778103</v>
      </c>
    </row>
    <row r="79" spans="1:11" ht="4.5" customHeight="1" x14ac:dyDescent="0.2">
      <c r="A79" s="19"/>
      <c r="B79" s="43"/>
      <c r="C79" s="43"/>
      <c r="D79" s="39"/>
      <c r="E79" s="43"/>
      <c r="F79" s="43"/>
      <c r="G79" s="209"/>
      <c r="H79" s="43"/>
      <c r="I79" s="209"/>
      <c r="J79" s="43"/>
      <c r="K79" s="43"/>
    </row>
    <row r="80" spans="1:11" x14ac:dyDescent="0.2">
      <c r="A80" s="35" t="s">
        <v>153</v>
      </c>
      <c r="B80" s="48"/>
      <c r="C80" s="48">
        <v>325.07713171606753</v>
      </c>
      <c r="D80" s="39"/>
      <c r="E80" s="48">
        <v>338.32737306855091</v>
      </c>
      <c r="F80" s="48">
        <v>338.32737306855091</v>
      </c>
      <c r="G80" s="209"/>
      <c r="H80" s="48">
        <v>401.22639390165705</v>
      </c>
      <c r="I80" s="209"/>
      <c r="J80" s="48">
        <v>436.66980895127961</v>
      </c>
      <c r="K80" s="48">
        <v>436.66980895127961</v>
      </c>
    </row>
    <row r="81" spans="1:11" ht="5.25" customHeight="1" x14ac:dyDescent="0.2">
      <c r="A81" s="19"/>
      <c r="B81" s="43"/>
      <c r="C81" s="43"/>
      <c r="D81" s="39"/>
      <c r="E81" s="43"/>
      <c r="F81" s="43"/>
      <c r="G81" s="209"/>
      <c r="H81" s="43"/>
      <c r="I81" s="209"/>
      <c r="J81" s="43"/>
      <c r="K81" s="43"/>
    </row>
    <row r="82" spans="1:11" x14ac:dyDescent="0.2">
      <c r="A82" s="30" t="s">
        <v>101</v>
      </c>
      <c r="B82" s="43"/>
      <c r="C82" s="43"/>
      <c r="D82" s="39"/>
      <c r="E82" s="43"/>
      <c r="F82" s="43"/>
      <c r="G82" s="209"/>
      <c r="H82" s="43"/>
      <c r="I82" s="209"/>
      <c r="J82" s="43"/>
      <c r="K82" s="43"/>
    </row>
    <row r="83" spans="1:11" x14ac:dyDescent="0.2">
      <c r="A83" s="19"/>
      <c r="B83" s="43"/>
      <c r="C83" s="43"/>
      <c r="D83" s="39"/>
      <c r="E83" s="43"/>
      <c r="F83" s="43"/>
      <c r="G83" s="209"/>
      <c r="H83" s="43"/>
      <c r="I83" s="209"/>
      <c r="J83" s="43"/>
      <c r="K83" s="43"/>
    </row>
    <row r="84" spans="1:11" s="7" customFormat="1" x14ac:dyDescent="0.2">
      <c r="A84" s="29" t="s">
        <v>102</v>
      </c>
      <c r="B84" s="44"/>
      <c r="C84" s="44"/>
      <c r="D84" s="39"/>
      <c r="E84" s="44"/>
      <c r="F84" s="44"/>
      <c r="G84" s="209"/>
      <c r="H84" s="44"/>
      <c r="I84" s="209"/>
      <c r="J84" s="44"/>
      <c r="K84" s="44"/>
    </row>
    <row r="85" spans="1:11" s="7" customFormat="1" x14ac:dyDescent="0.2">
      <c r="A85" s="21" t="s">
        <v>11</v>
      </c>
      <c r="B85" s="44"/>
      <c r="C85" s="44">
        <v>28.718583543621872</v>
      </c>
      <c r="D85" s="39"/>
      <c r="E85" s="44">
        <v>26.883181114482117</v>
      </c>
      <c r="F85" s="44">
        <v>26.883181114482117</v>
      </c>
      <c r="G85" s="209"/>
      <c r="H85" s="44">
        <v>53.887606916470709</v>
      </c>
      <c r="I85" s="209"/>
      <c r="J85" s="44">
        <v>51.858694898680184</v>
      </c>
      <c r="K85" s="42">
        <v>51.858694898680184</v>
      </c>
    </row>
    <row r="86" spans="1:11" s="7" customFormat="1" x14ac:dyDescent="0.2">
      <c r="A86" s="21" t="s">
        <v>194</v>
      </c>
      <c r="B86" s="44"/>
      <c r="C86" s="44">
        <v>50.816366000000002</v>
      </c>
      <c r="D86" s="61"/>
      <c r="E86" s="44">
        <v>50.816366000000002</v>
      </c>
      <c r="F86" s="44">
        <v>50.816366000000002</v>
      </c>
      <c r="G86" s="209"/>
      <c r="H86" s="44">
        <v>77.064822189730705</v>
      </c>
      <c r="I86" s="209"/>
      <c r="J86" s="44">
        <v>77.064822189730705</v>
      </c>
      <c r="K86" s="42">
        <v>77.064822189730705</v>
      </c>
    </row>
    <row r="87" spans="1:11" s="7" customFormat="1" x14ac:dyDescent="0.2">
      <c r="A87" s="21" t="s">
        <v>162</v>
      </c>
      <c r="B87" s="44"/>
      <c r="C87" s="44">
        <v>23.062875256390726</v>
      </c>
      <c r="D87" s="39"/>
      <c r="E87" s="44">
        <v>22.156036225540081</v>
      </c>
      <c r="F87" s="44">
        <v>22.156036225540081</v>
      </c>
      <c r="G87" s="209"/>
      <c r="H87" s="44">
        <v>13.090770363523488</v>
      </c>
      <c r="I87" s="209"/>
      <c r="J87" s="44">
        <v>10.096022542213596</v>
      </c>
      <c r="K87" s="42">
        <v>10.096022542213596</v>
      </c>
    </row>
    <row r="88" spans="1:11" s="7" customFormat="1" x14ac:dyDescent="0.2">
      <c r="A88" s="21" t="s">
        <v>12</v>
      </c>
      <c r="B88" s="44"/>
      <c r="C88" s="44">
        <v>2.7196097716733298</v>
      </c>
      <c r="D88" s="39"/>
      <c r="E88" s="44">
        <v>4.7483321453543548</v>
      </c>
      <c r="F88" s="44">
        <v>4.7483321453543548</v>
      </c>
      <c r="G88" s="209"/>
      <c r="H88" s="44">
        <v>6.0195657427355629</v>
      </c>
      <c r="I88" s="209"/>
      <c r="J88" s="44">
        <v>6.4616307748633268</v>
      </c>
      <c r="K88" s="42">
        <v>6.4616307748633268</v>
      </c>
    </row>
    <row r="89" spans="1:11" s="7" customFormat="1" x14ac:dyDescent="0.2">
      <c r="A89" s="21"/>
      <c r="B89" s="44"/>
      <c r="C89" s="44"/>
      <c r="D89" s="39"/>
      <c r="E89" s="44"/>
      <c r="F89" s="44"/>
      <c r="G89" s="209"/>
      <c r="H89" s="44"/>
      <c r="I89" s="209"/>
      <c r="J89" s="44"/>
      <c r="K89" s="44"/>
    </row>
    <row r="90" spans="1:11" x14ac:dyDescent="0.2">
      <c r="A90" s="35" t="s">
        <v>154</v>
      </c>
      <c r="B90" s="48"/>
      <c r="C90" s="48">
        <v>105.31743457168594</v>
      </c>
      <c r="D90" s="39"/>
      <c r="E90" s="48">
        <v>104.60391548537655</v>
      </c>
      <c r="F90" s="48">
        <v>104.60391548537655</v>
      </c>
      <c r="G90" s="209"/>
      <c r="H90" s="48">
        <v>150.06276521246045</v>
      </c>
      <c r="I90" s="209"/>
      <c r="J90" s="48">
        <v>145.48117040548783</v>
      </c>
      <c r="K90" s="48">
        <v>145.48117040548783</v>
      </c>
    </row>
    <row r="91" spans="1:11" x14ac:dyDescent="0.2">
      <c r="A91" s="19"/>
      <c r="B91" s="43"/>
      <c r="C91" s="43"/>
      <c r="D91" s="39"/>
      <c r="E91" s="43"/>
      <c r="F91" s="43"/>
      <c r="G91" s="209"/>
      <c r="H91" s="43"/>
      <c r="I91" s="209"/>
      <c r="J91" s="43"/>
      <c r="K91" s="43"/>
    </row>
    <row r="92" spans="1:11" x14ac:dyDescent="0.2">
      <c r="A92" s="29" t="s">
        <v>103</v>
      </c>
      <c r="B92" s="43"/>
      <c r="C92" s="43"/>
      <c r="D92" s="39"/>
      <c r="E92" s="43"/>
      <c r="F92" s="43"/>
      <c r="G92" s="209"/>
      <c r="H92" s="43"/>
      <c r="I92" s="209"/>
      <c r="J92" s="43"/>
      <c r="K92" s="43"/>
    </row>
    <row r="93" spans="1:11" s="7" customFormat="1" x14ac:dyDescent="0.2">
      <c r="A93" s="21"/>
      <c r="B93" s="44"/>
      <c r="C93" s="44"/>
      <c r="D93" s="39"/>
      <c r="E93" s="44"/>
      <c r="F93" s="44"/>
      <c r="G93" s="209"/>
      <c r="H93" s="44"/>
      <c r="I93" s="209"/>
      <c r="J93" s="44"/>
      <c r="K93" s="44"/>
    </row>
    <row r="94" spans="1:11" s="7" customFormat="1" x14ac:dyDescent="0.2">
      <c r="A94" s="21" t="s">
        <v>13</v>
      </c>
      <c r="B94" s="44"/>
      <c r="C94" s="44">
        <v>17.499237769778663</v>
      </c>
      <c r="D94" s="39"/>
      <c r="E94" s="44">
        <v>16.26336525999233</v>
      </c>
      <c r="F94" s="44">
        <v>16.26336525999233</v>
      </c>
      <c r="G94" s="209"/>
      <c r="H94" s="44">
        <v>15.300859199834447</v>
      </c>
      <c r="I94" s="209"/>
      <c r="J94" s="44">
        <v>14.237461479574868</v>
      </c>
      <c r="K94" s="42">
        <v>14.237461479574868</v>
      </c>
    </row>
    <row r="95" spans="1:11" s="7" customFormat="1" x14ac:dyDescent="0.2">
      <c r="A95" s="21" t="s">
        <v>14</v>
      </c>
      <c r="B95" s="44"/>
      <c r="C95" s="44">
        <v>91.295995713463867</v>
      </c>
      <c r="D95" s="39"/>
      <c r="E95" s="44">
        <v>98.544438671365242</v>
      </c>
      <c r="F95" s="44">
        <v>98.544438671365242</v>
      </c>
      <c r="G95" s="209"/>
      <c r="H95" s="44">
        <v>100.37720166141348</v>
      </c>
      <c r="I95" s="209"/>
      <c r="J95" s="44">
        <v>126.70271176665176</v>
      </c>
      <c r="K95" s="42">
        <v>126.70271176665176</v>
      </c>
    </row>
    <row r="96" spans="1:11" s="7" customFormat="1" x14ac:dyDescent="0.2">
      <c r="A96" s="21" t="s">
        <v>15</v>
      </c>
      <c r="B96" s="44"/>
      <c r="C96" s="44">
        <v>31.103364706905861</v>
      </c>
      <c r="D96" s="39"/>
      <c r="E96" s="44">
        <v>31.741979008822401</v>
      </c>
      <c r="F96" s="44">
        <v>31.741979008822401</v>
      </c>
      <c r="G96" s="209"/>
      <c r="H96" s="44">
        <v>43.016358604084296</v>
      </c>
      <c r="I96" s="209"/>
      <c r="J96" s="44">
        <v>47.124370852690333</v>
      </c>
      <c r="K96" s="42">
        <v>47.124370852690333</v>
      </c>
    </row>
    <row r="97" spans="1:11" s="7" customFormat="1" x14ac:dyDescent="0.2">
      <c r="A97" s="21" t="s">
        <v>162</v>
      </c>
      <c r="B97" s="44"/>
      <c r="C97" s="44">
        <v>9.6564716589106219</v>
      </c>
      <c r="D97" s="39"/>
      <c r="E97" s="44">
        <v>19.982203479861909</v>
      </c>
      <c r="F97" s="44">
        <v>19.982203479861909</v>
      </c>
      <c r="G97" s="209"/>
      <c r="H97" s="44">
        <v>6.0213267823687655</v>
      </c>
      <c r="I97" s="209"/>
      <c r="J97" s="44">
        <v>6.5597387480297877</v>
      </c>
      <c r="K97" s="42">
        <v>6.5597387480297877</v>
      </c>
    </row>
    <row r="98" spans="1:11" s="7" customFormat="1" x14ac:dyDescent="0.2">
      <c r="A98" s="21" t="s">
        <v>16</v>
      </c>
      <c r="B98" s="44"/>
      <c r="C98" s="44">
        <v>70.234936894193595</v>
      </c>
      <c r="D98" s="39"/>
      <c r="E98" s="44">
        <v>67.126577626666005</v>
      </c>
      <c r="F98" s="44">
        <v>67.126577626666005</v>
      </c>
      <c r="G98" s="209"/>
      <c r="H98" s="44">
        <v>86.451095376713809</v>
      </c>
      <c r="I98" s="209"/>
      <c r="J98" s="44">
        <v>96.632813452521404</v>
      </c>
      <c r="K98" s="42">
        <v>96.632813452521404</v>
      </c>
    </row>
    <row r="99" spans="1:11" x14ac:dyDescent="0.2">
      <c r="A99" s="35" t="s">
        <v>155</v>
      </c>
      <c r="B99" s="48"/>
      <c r="C99" s="48">
        <v>219.7900067432526</v>
      </c>
      <c r="D99" s="39"/>
      <c r="E99" s="48">
        <v>233.65856404670788</v>
      </c>
      <c r="F99" s="48">
        <v>233.65856404670788</v>
      </c>
      <c r="G99" s="209"/>
      <c r="H99" s="48">
        <v>251.16684162441481</v>
      </c>
      <c r="I99" s="209"/>
      <c r="J99" s="48">
        <v>291.25709629946817</v>
      </c>
      <c r="K99" s="48">
        <v>291.25709629946817</v>
      </c>
    </row>
    <row r="100" spans="1:11" x14ac:dyDescent="0.2">
      <c r="A100" s="19"/>
      <c r="B100" s="43"/>
      <c r="C100" s="43"/>
      <c r="D100" s="39"/>
      <c r="E100" s="43"/>
      <c r="F100" s="43"/>
      <c r="G100" s="209"/>
      <c r="H100" s="43"/>
      <c r="I100" s="209"/>
      <c r="J100" s="43"/>
      <c r="K100" s="43"/>
    </row>
    <row r="101" spans="1:11" x14ac:dyDescent="0.2">
      <c r="A101" s="35" t="s">
        <v>156</v>
      </c>
      <c r="B101" s="48"/>
      <c r="C101" s="48">
        <v>325.10744131493857</v>
      </c>
      <c r="D101" s="39"/>
      <c r="E101" s="48">
        <v>338.2624795320844</v>
      </c>
      <c r="F101" s="48">
        <v>338.2624795320844</v>
      </c>
      <c r="G101" s="209"/>
      <c r="H101" s="48">
        <v>401.22960683687529</v>
      </c>
      <c r="I101" s="209"/>
      <c r="J101" s="48">
        <v>436.738266704956</v>
      </c>
      <c r="K101" s="48">
        <v>436.738266704956</v>
      </c>
    </row>
  </sheetData>
  <customSheetViews>
    <customSheetView guid="{A2D1E21C-9556-435B-8203-35CEEEFA09B8}" showGridLines="0" topLeftCell="B2">
      <pane xSplit="1" ySplit="3" topLeftCell="C85" activePane="bottomRight" state="frozen"/>
      <selection pane="bottomRight" activeCell="C108" sqref="C108"/>
      <pageMargins left="0.7" right="0.7" top="0.75" bottom="0.75" header="0.3" footer="0.3"/>
      <pageSetup paperSize="9" orientation="portrait" r:id="rId1"/>
    </customSheetView>
    <customSheetView guid="{1BDB17FF-23D7-4E7C-95B3-2FBA200A21A3}" showGridLines="0" topLeftCell="B2">
      <pane xSplit="1" ySplit="3" topLeftCell="C5" activePane="bottomRight" state="frozen"/>
      <selection pane="bottomRight" activeCell="C5" sqref="C5"/>
      <pageMargins left="0.7" right="0.7" top="0.75" bottom="0.75" header="0.3" footer="0.3"/>
      <pageSetup paperSize="9" orientation="portrait" r:id="rId2"/>
    </customSheetView>
    <customSheetView guid="{30A113CD-1134-42CD-9BA8-3E1272F7CE65}" showGridLines="0" topLeftCell="B2">
      <pane xSplit="1" ySplit="3" topLeftCell="C85" activePane="bottomRight" state="frozen"/>
      <selection pane="bottomRight" activeCell="C108" sqref="C108"/>
      <pageMargins left="0.7" right="0.7" top="0.75" bottom="0.75" header="0.3" footer="0.3"/>
      <pageSetup paperSize="9" orientation="portrait" r:id="rId3"/>
    </customSheetView>
    <customSheetView guid="{77EB6D7C-65D5-4FE8-80EB-D5C6CB568CF8}" showGridLines="0" topLeftCell="B2">
      <pane xSplit="1" ySplit="3" topLeftCell="N87" activePane="bottomRight" state="frozen"/>
      <selection pane="bottomRight" activeCell="T100" sqref="T100"/>
      <pageMargins left="0.7" right="0.7" top="0.75" bottom="0.75" header="0.3" footer="0.3"/>
      <pageSetup paperSize="9" orientation="portrait" r:id="rId4"/>
    </customSheetView>
    <customSheetView guid="{CE1DE926-D71B-4E51-931A-1E529B6BA3AC}" showGridLines="0" topLeftCell="B2">
      <pane xSplit="1" ySplit="3" topLeftCell="C53" activePane="bottomRight" state="frozen"/>
      <selection pane="bottomRight" activeCell="I71" sqref="I71"/>
      <pageMargins left="0.7" right="0.7" top="0.75" bottom="0.75" header="0.3" footer="0.3"/>
      <pageSetup paperSize="9" orientation="portrait" r:id="rId5"/>
    </customSheetView>
    <customSheetView guid="{AA03D33C-F4CC-45DE-A4C4-EB2FF93B3627}" showGridLines="0" topLeftCell="B2">
      <pane xSplit="1" ySplit="3" topLeftCell="D5" activePane="bottomRight" state="frozen"/>
      <selection pane="bottomRight" activeCell="D6" sqref="D6"/>
      <pageMargins left="0.7" right="0.7" top="0.75" bottom="0.75" header="0.3" footer="0.3"/>
      <pageSetup paperSize="9" orientation="portrait" r:id="rId6"/>
    </customSheetView>
  </customSheetViews>
  <pageMargins left="0.39370078740157483" right="0.70866141732283472" top="0.39370078740157483" bottom="0.19685039370078741" header="0.31496062992125984" footer="0.31496062992125984"/>
  <pageSetup paperSize="9" scale="61" fitToHeight="0" orientation="portrait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3:L67"/>
  <sheetViews>
    <sheetView showGridLines="0" zoomScaleNormal="100" zoomScaleSheetLayoutView="100" workbookViewId="0">
      <pane xSplit="2" ySplit="4" topLeftCell="C5" activePane="bottomRight" state="frozen"/>
      <selection activeCell="I16" sqref="I16"/>
      <selection pane="topRight" activeCell="I16" sqref="I16"/>
      <selection pane="bottomLeft" activeCell="I16" sqref="I16"/>
      <selection pane="bottomRight" activeCell="E9" sqref="E9"/>
    </sheetView>
  </sheetViews>
  <sheetFormatPr defaultRowHeight="12.75" x14ac:dyDescent="0.2"/>
  <cols>
    <col min="1" max="1" width="4.140625" style="49" bestFit="1" customWidth="1"/>
    <col min="2" max="2" width="67.85546875" style="6" bestFit="1" customWidth="1"/>
    <col min="3" max="6" width="8.7109375" style="6" customWidth="1"/>
    <col min="7" max="9" width="9.140625" style="6" customWidth="1"/>
    <col min="10" max="16384" width="9.140625" style="6"/>
  </cols>
  <sheetData>
    <row r="3" spans="1:12" x14ac:dyDescent="0.2">
      <c r="C3" s="5" t="s">
        <v>174</v>
      </c>
      <c r="D3" s="5" t="s">
        <v>174</v>
      </c>
      <c r="E3" s="5" t="s">
        <v>174</v>
      </c>
      <c r="F3" s="5" t="s">
        <v>174</v>
      </c>
      <c r="G3" s="5" t="s">
        <v>174</v>
      </c>
      <c r="H3" s="5" t="s">
        <v>174</v>
      </c>
      <c r="I3" s="5" t="s">
        <v>174</v>
      </c>
      <c r="J3" s="5" t="s">
        <v>174</v>
      </c>
      <c r="K3" s="5" t="s">
        <v>174</v>
      </c>
      <c r="L3" s="5" t="s">
        <v>174</v>
      </c>
    </row>
    <row r="4" spans="1:12" x14ac:dyDescent="0.2">
      <c r="A4" s="239" t="s">
        <v>17</v>
      </c>
      <c r="B4" s="239"/>
      <c r="C4" s="32" t="s">
        <v>175</v>
      </c>
      <c r="D4" s="32" t="s">
        <v>176</v>
      </c>
      <c r="E4" s="32" t="s">
        <v>190</v>
      </c>
      <c r="F4" s="32" t="s">
        <v>192</v>
      </c>
      <c r="G4" s="32" t="s">
        <v>193</v>
      </c>
      <c r="H4" s="32" t="s">
        <v>195</v>
      </c>
      <c r="I4" s="32" t="s">
        <v>208</v>
      </c>
      <c r="J4" s="32" t="s">
        <v>209</v>
      </c>
      <c r="K4" s="32" t="s">
        <v>210</v>
      </c>
      <c r="L4" s="32" t="s">
        <v>211</v>
      </c>
    </row>
    <row r="5" spans="1:12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">
      <c r="A6" s="50" t="s">
        <v>34</v>
      </c>
      <c r="B6" s="16" t="s">
        <v>18</v>
      </c>
      <c r="C6" s="28">
        <v>7366.5</v>
      </c>
      <c r="D6" s="207">
        <v>7626</v>
      </c>
      <c r="E6" s="207">
        <v>7937.5999999999985</v>
      </c>
      <c r="F6" s="207">
        <v>8147.3459999999977</v>
      </c>
      <c r="G6" s="28">
        <v>31077.445999999996</v>
      </c>
      <c r="H6" s="28">
        <v>9046.6</v>
      </c>
      <c r="I6" s="28">
        <v>9687.1</v>
      </c>
      <c r="J6" s="28">
        <v>10355.5</v>
      </c>
      <c r="K6" s="28">
        <v>10574.076000000001</v>
      </c>
      <c r="L6" s="28">
        <v>39663.275999999998</v>
      </c>
    </row>
    <row r="7" spans="1:12" x14ac:dyDescent="0.2">
      <c r="A7" s="50" t="s">
        <v>27</v>
      </c>
      <c r="B7" s="16" t="s">
        <v>179</v>
      </c>
      <c r="C7" s="28">
        <v>202.57734545446206</v>
      </c>
      <c r="D7" s="28">
        <v>209.40477600436975</v>
      </c>
      <c r="E7" s="207">
        <v>64.679188821039247</v>
      </c>
      <c r="F7" s="207">
        <v>267.1999725010719</v>
      </c>
      <c r="G7" s="28">
        <v>743.86128278094293</v>
      </c>
      <c r="H7" s="28">
        <v>238.66222107443855</v>
      </c>
      <c r="I7" s="28">
        <v>412.93398293290767</v>
      </c>
      <c r="J7" s="28">
        <v>25.118824029938697</v>
      </c>
      <c r="K7" s="28">
        <v>250.02326343271505</v>
      </c>
      <c r="L7" s="28">
        <v>926.73829146999992</v>
      </c>
    </row>
    <row r="8" spans="1:12" x14ac:dyDescent="0.2">
      <c r="A8" s="60">
        <v>1</v>
      </c>
      <c r="B8" s="35" t="s">
        <v>19</v>
      </c>
      <c r="C8" s="35">
        <v>7569.0773454544624</v>
      </c>
      <c r="D8" s="35">
        <v>7835.4047760043695</v>
      </c>
      <c r="E8" s="35">
        <v>8002.2791888210377</v>
      </c>
      <c r="F8" s="35">
        <v>8414.5459725010696</v>
      </c>
      <c r="G8" s="35">
        <v>31821.307282780937</v>
      </c>
      <c r="H8" s="35">
        <v>9285.2622210744394</v>
      </c>
      <c r="I8" s="35">
        <v>10100.033982932908</v>
      </c>
      <c r="J8" s="35">
        <v>10380.618824029938</v>
      </c>
      <c r="K8" s="35">
        <v>10824.099263432716</v>
      </c>
      <c r="L8" s="35">
        <v>40590.014291469997</v>
      </c>
    </row>
    <row r="9" spans="1:12" x14ac:dyDescent="0.2">
      <c r="A9" s="50" t="s">
        <v>35</v>
      </c>
      <c r="B9" s="16" t="s">
        <v>20</v>
      </c>
      <c r="C9" s="28">
        <v>363.66291699999999</v>
      </c>
      <c r="D9" s="207">
        <v>295.48853600000001</v>
      </c>
      <c r="E9" s="28">
        <v>454.49057699999997</v>
      </c>
      <c r="F9" s="207">
        <v>224.00596999999999</v>
      </c>
      <c r="G9" s="28">
        <v>1337.6479999999999</v>
      </c>
      <c r="H9" s="28">
        <v>250.33899000000002</v>
      </c>
      <c r="I9" s="28">
        <v>136.17291599999999</v>
      </c>
      <c r="J9" s="28">
        <v>434.32030700000007</v>
      </c>
      <c r="K9" s="28">
        <v>332.96278700000005</v>
      </c>
      <c r="L9" s="28">
        <v>1153.7950000000001</v>
      </c>
    </row>
    <row r="10" spans="1:12" x14ac:dyDescent="0.2">
      <c r="A10" s="50" t="s">
        <v>36</v>
      </c>
      <c r="B10" s="16" t="s">
        <v>21</v>
      </c>
      <c r="C10" s="28">
        <v>-38.700000000000003</v>
      </c>
      <c r="D10" s="207">
        <v>23</v>
      </c>
      <c r="E10" s="28">
        <v>51.599999999999994</v>
      </c>
      <c r="F10" s="207">
        <v>507.35300000000007</v>
      </c>
      <c r="G10" s="28">
        <v>543.25300000000004</v>
      </c>
      <c r="H10" s="28">
        <v>120.9</v>
      </c>
      <c r="I10" s="28">
        <v>215.2</v>
      </c>
      <c r="J10" s="28">
        <v>157.69999999999999</v>
      </c>
      <c r="K10" s="28">
        <v>233.95699999999997</v>
      </c>
      <c r="L10" s="28">
        <v>727.75699999999995</v>
      </c>
    </row>
    <row r="11" spans="1:12" x14ac:dyDescent="0.2">
      <c r="A11" s="50" t="s">
        <v>37</v>
      </c>
      <c r="B11" s="16" t="s">
        <v>22</v>
      </c>
      <c r="C11" s="28">
        <v>5117.76003408</v>
      </c>
      <c r="D11" s="28">
        <v>5193.8399659200004</v>
      </c>
      <c r="E11" s="28">
        <v>5148.3999999999996</v>
      </c>
      <c r="F11" s="28">
        <v>5597.4461676499996</v>
      </c>
      <c r="G11" s="28">
        <v>21057.44616765</v>
      </c>
      <c r="H11" s="28">
        <v>6221.6</v>
      </c>
      <c r="I11" s="28">
        <v>6918.1</v>
      </c>
      <c r="J11" s="28">
        <v>7408.7</v>
      </c>
      <c r="K11" s="28">
        <v>7307.6866075599974</v>
      </c>
      <c r="L11" s="28">
        <v>27856.086607559999</v>
      </c>
    </row>
    <row r="12" spans="1:12" x14ac:dyDescent="0.2">
      <c r="A12" s="50" t="s">
        <v>38</v>
      </c>
      <c r="B12" s="16" t="s">
        <v>2</v>
      </c>
      <c r="C12" s="28">
        <v>1175.9270489199998</v>
      </c>
      <c r="D12" s="28">
        <v>1228.9144980800002</v>
      </c>
      <c r="E12" s="207">
        <v>1228.516423</v>
      </c>
      <c r="F12" s="207">
        <v>856.34772582999994</v>
      </c>
      <c r="G12" s="28">
        <v>4489.70569583</v>
      </c>
      <c r="H12" s="28">
        <v>1290.5179558835848</v>
      </c>
      <c r="I12" s="28">
        <v>1188.9293481164157</v>
      </c>
      <c r="J12" s="28">
        <v>1250.7712660000011</v>
      </c>
      <c r="K12" s="28">
        <v>1401.2253624399993</v>
      </c>
      <c r="L12" s="28">
        <v>5131.4439324400009</v>
      </c>
    </row>
    <row r="13" spans="1:12" x14ac:dyDescent="0.2">
      <c r="A13" s="60">
        <v>2</v>
      </c>
      <c r="B13" s="35" t="s">
        <v>23</v>
      </c>
      <c r="C13" s="35">
        <v>6618.65</v>
      </c>
      <c r="D13" s="35">
        <v>6741.2430000000004</v>
      </c>
      <c r="E13" s="35">
        <v>6883.0069999999996</v>
      </c>
      <c r="F13" s="35">
        <v>7185.1528634799997</v>
      </c>
      <c r="G13" s="35">
        <v>27428.052863479999</v>
      </c>
      <c r="H13" s="35">
        <v>7883.3569458835846</v>
      </c>
      <c r="I13" s="35">
        <v>8458.4022641164156</v>
      </c>
      <c r="J13" s="35">
        <v>9251.4915730000012</v>
      </c>
      <c r="K13" s="35">
        <v>9275.8317569999963</v>
      </c>
      <c r="L13" s="35">
        <v>34869.082540000003</v>
      </c>
    </row>
    <row r="14" spans="1:12" x14ac:dyDescent="0.2">
      <c r="A14" s="60">
        <v>3</v>
      </c>
      <c r="B14" s="35" t="s">
        <v>33</v>
      </c>
      <c r="C14" s="35">
        <v>950.42734545446274</v>
      </c>
      <c r="D14" s="35">
        <v>1094.1617760043691</v>
      </c>
      <c r="E14" s="35">
        <v>1119.2721888210381</v>
      </c>
      <c r="F14" s="35">
        <v>1229.3931090210699</v>
      </c>
      <c r="G14" s="35">
        <v>4393.254419300938</v>
      </c>
      <c r="H14" s="35">
        <v>1401.9052751908548</v>
      </c>
      <c r="I14" s="35">
        <v>1641.6317188164921</v>
      </c>
      <c r="J14" s="35">
        <v>1129.1272510299368</v>
      </c>
      <c r="K14" s="35">
        <v>1548.2675064327195</v>
      </c>
      <c r="L14" s="35">
        <v>5720.9317514699942</v>
      </c>
    </row>
    <row r="15" spans="1:12" s="54" customFormat="1" x14ac:dyDescent="0.2">
      <c r="A15" s="52"/>
      <c r="B15" s="17" t="s">
        <v>98</v>
      </c>
      <c r="C15" s="53">
        <v>0.12902020572245473</v>
      </c>
      <c r="D15" s="53">
        <v>0.14347780959931408</v>
      </c>
      <c r="E15" s="53">
        <v>0.14100889296777847</v>
      </c>
      <c r="F15" s="53">
        <v>0.15089491829867913</v>
      </c>
      <c r="G15" s="53">
        <v>0.14136471894443767</v>
      </c>
      <c r="H15" s="53">
        <v>0.15496487909168691</v>
      </c>
      <c r="I15" s="53">
        <v>0.1694657553670853</v>
      </c>
      <c r="J15" s="53">
        <v>0.10903647829944829</v>
      </c>
      <c r="K15" s="53">
        <v>0.14642106851064049</v>
      </c>
      <c r="L15" s="53">
        <v>0.14423749948113199</v>
      </c>
    </row>
    <row r="16" spans="1:12" s="54" customFormat="1" ht="4.5" customHeight="1" x14ac:dyDescent="0.2">
      <c r="A16" s="52"/>
      <c r="B16" s="17"/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2" x14ac:dyDescent="0.2">
      <c r="A17" s="50">
        <v>4</v>
      </c>
      <c r="B17" s="16" t="s">
        <v>3</v>
      </c>
      <c r="C17" s="28">
        <v>180.7</v>
      </c>
      <c r="D17" s="28">
        <v>171.4</v>
      </c>
      <c r="E17" s="28">
        <v>159.9</v>
      </c>
      <c r="F17" s="207">
        <v>138.78999999999994</v>
      </c>
      <c r="G17" s="28">
        <v>650.79</v>
      </c>
      <c r="H17" s="28">
        <v>181.9</v>
      </c>
      <c r="I17" s="28">
        <v>224.2</v>
      </c>
      <c r="J17" s="28">
        <v>237.1</v>
      </c>
      <c r="K17" s="28">
        <v>251.20499999999993</v>
      </c>
      <c r="L17" s="28">
        <v>894.40499999999997</v>
      </c>
    </row>
    <row r="18" spans="1:12" x14ac:dyDescent="0.2">
      <c r="A18" s="60">
        <v>5</v>
      </c>
      <c r="B18" s="35" t="s">
        <v>28</v>
      </c>
      <c r="C18" s="35">
        <v>769.72734545446269</v>
      </c>
      <c r="D18" s="35">
        <v>922.76177600436915</v>
      </c>
      <c r="E18" s="35">
        <v>959.37218882103809</v>
      </c>
      <c r="F18" s="35">
        <v>1090.6031090210699</v>
      </c>
      <c r="G18" s="35">
        <v>3742.4644193009381</v>
      </c>
      <c r="H18" s="35">
        <v>1220.0052751908547</v>
      </c>
      <c r="I18" s="35">
        <v>1417.4317188164921</v>
      </c>
      <c r="J18" s="35">
        <v>892.02725102993679</v>
      </c>
      <c r="K18" s="35">
        <v>1297.0625064327196</v>
      </c>
      <c r="L18" s="35">
        <v>4826.5267514699945</v>
      </c>
    </row>
    <row r="19" spans="1:12" hidden="1" x14ac:dyDescent="0.2">
      <c r="A19" s="205">
        <v>6</v>
      </c>
      <c r="B19" s="16" t="s">
        <v>24</v>
      </c>
      <c r="C19" s="28">
        <v>0</v>
      </c>
      <c r="D19" s="28"/>
      <c r="E19" s="28"/>
      <c r="F19" s="28"/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</row>
    <row r="20" spans="1:12" hidden="1" x14ac:dyDescent="0.2">
      <c r="A20" s="206">
        <v>7</v>
      </c>
      <c r="B20" s="35" t="s">
        <v>29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x14ac:dyDescent="0.2">
      <c r="A21" s="50">
        <v>6</v>
      </c>
      <c r="B21" s="16" t="s">
        <v>4</v>
      </c>
      <c r="C21" s="28">
        <v>62.1</v>
      </c>
      <c r="D21" s="28">
        <v>53.356999999999992</v>
      </c>
      <c r="E21" s="207">
        <v>60.743000000000002</v>
      </c>
      <c r="F21" s="28">
        <v>50.466136520000013</v>
      </c>
      <c r="G21" s="28">
        <v>226.66613652000001</v>
      </c>
      <c r="H21" s="28">
        <v>58.643054116415101</v>
      </c>
      <c r="I21" s="28">
        <v>95.197735883584897</v>
      </c>
      <c r="J21" s="28">
        <v>108.908427</v>
      </c>
      <c r="K21" s="28">
        <v>110.19424299999996</v>
      </c>
      <c r="L21" s="28">
        <v>372.94345999999996</v>
      </c>
    </row>
    <row r="22" spans="1:12" x14ac:dyDescent="0.2">
      <c r="A22" s="60">
        <v>7</v>
      </c>
      <c r="B22" s="35" t="s">
        <v>182</v>
      </c>
      <c r="C22" s="35">
        <v>707.62734545446267</v>
      </c>
      <c r="D22" s="35">
        <v>869.40477600436918</v>
      </c>
      <c r="E22" s="35">
        <v>898.62918882103804</v>
      </c>
      <c r="F22" s="35">
        <v>1040.13697250107</v>
      </c>
      <c r="G22" s="35">
        <v>3515.7982827809383</v>
      </c>
      <c r="H22" s="35">
        <v>1161.3622210744397</v>
      </c>
      <c r="I22" s="35">
        <v>1322.2339829329071</v>
      </c>
      <c r="J22" s="35">
        <v>783.11882402993683</v>
      </c>
      <c r="K22" s="35">
        <v>1186.8682634327197</v>
      </c>
      <c r="L22" s="35">
        <v>4453.5832914699949</v>
      </c>
    </row>
    <row r="23" spans="1:12" x14ac:dyDescent="0.2">
      <c r="A23" s="50">
        <v>8</v>
      </c>
      <c r="B23" s="16" t="s">
        <v>5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</row>
    <row r="24" spans="1:12" x14ac:dyDescent="0.2">
      <c r="A24" s="60">
        <v>9</v>
      </c>
      <c r="B24" s="35" t="s">
        <v>183</v>
      </c>
      <c r="C24" s="35">
        <v>707.62734545446267</v>
      </c>
      <c r="D24" s="35">
        <v>869.40477600436918</v>
      </c>
      <c r="E24" s="35">
        <v>898.62918882103804</v>
      </c>
      <c r="F24" s="35">
        <v>1040.13697250107</v>
      </c>
      <c r="G24" s="35">
        <v>3515.7982827809383</v>
      </c>
      <c r="H24" s="35">
        <v>1161.3622210744397</v>
      </c>
      <c r="I24" s="35">
        <v>1322.2339829329071</v>
      </c>
      <c r="J24" s="35">
        <v>783.11882402993683</v>
      </c>
      <c r="K24" s="35">
        <v>1186.8682634327197</v>
      </c>
      <c r="L24" s="35">
        <v>4453.5832914699949</v>
      </c>
    </row>
    <row r="25" spans="1:12" s="23" customFormat="1" x14ac:dyDescent="0.2">
      <c r="A25" s="56"/>
      <c r="B25" s="17" t="s">
        <v>184</v>
      </c>
      <c r="C25" s="53">
        <v>9.6060184002506308E-2</v>
      </c>
      <c r="D25" s="53">
        <v>0.114005346971462</v>
      </c>
      <c r="E25" s="53">
        <v>0.11321169986154986</v>
      </c>
      <c r="F25" s="53">
        <v>0.12766574200986067</v>
      </c>
      <c r="G25" s="53">
        <v>0.11313021934881452</v>
      </c>
      <c r="H25" s="53">
        <v>0.12837554673296483</v>
      </c>
      <c r="I25" s="53">
        <v>0.13649430509986549</v>
      </c>
      <c r="J25" s="53">
        <v>7.5623468111625403E-2</v>
      </c>
      <c r="K25" s="53">
        <v>0.11224321287578409</v>
      </c>
      <c r="L25" s="53">
        <v>0.1122848070207311</v>
      </c>
    </row>
    <row r="26" spans="1:12" s="23" customFormat="1" ht="4.5" customHeight="1" x14ac:dyDescent="0.2">
      <c r="A26" s="56"/>
      <c r="B26" s="17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x14ac:dyDescent="0.2">
      <c r="A27" s="50">
        <v>10</v>
      </c>
      <c r="B27" s="57" t="s">
        <v>25</v>
      </c>
      <c r="C27" s="28">
        <v>226.8</v>
      </c>
      <c r="D27" s="28">
        <v>227.5</v>
      </c>
      <c r="E27" s="207">
        <v>296.90000000000009</v>
      </c>
      <c r="F27" s="207">
        <v>299.6579999999999</v>
      </c>
      <c r="G27" s="28">
        <v>1050.8579999999999</v>
      </c>
      <c r="H27" s="28">
        <v>322.39999999999998</v>
      </c>
      <c r="I27" s="28">
        <v>371.9</v>
      </c>
      <c r="J27" s="28">
        <v>218</v>
      </c>
      <c r="K27" s="28">
        <v>354.976</v>
      </c>
      <c r="L27" s="28">
        <v>1267.2759999999998</v>
      </c>
    </row>
    <row r="28" spans="1:12" x14ac:dyDescent="0.2">
      <c r="A28" s="60">
        <v>11</v>
      </c>
      <c r="B28" s="35" t="s">
        <v>185</v>
      </c>
      <c r="C28" s="35">
        <v>480.82734545446266</v>
      </c>
      <c r="D28" s="35">
        <v>641.90477600436918</v>
      </c>
      <c r="E28" s="35">
        <v>601.72918882103795</v>
      </c>
      <c r="F28" s="35">
        <v>740.47897250107007</v>
      </c>
      <c r="G28" s="35">
        <v>2464.9402827809381</v>
      </c>
      <c r="H28" s="35">
        <v>838.96222107443975</v>
      </c>
      <c r="I28" s="35">
        <v>950.33398293290713</v>
      </c>
      <c r="J28" s="35">
        <v>565.11882402993683</v>
      </c>
      <c r="K28" s="35">
        <v>831.89226343271969</v>
      </c>
      <c r="L28" s="35">
        <v>3186.3072914699951</v>
      </c>
    </row>
    <row r="29" spans="1:12" x14ac:dyDescent="0.2">
      <c r="A29" s="58">
        <v>12</v>
      </c>
      <c r="B29" s="19" t="s">
        <v>26</v>
      </c>
      <c r="C29" s="51">
        <v>0</v>
      </c>
      <c r="D29" s="51">
        <v>0</v>
      </c>
      <c r="E29" s="51">
        <v>0</v>
      </c>
      <c r="F29" s="51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</row>
    <row r="30" spans="1:12" x14ac:dyDescent="0.2">
      <c r="A30" s="60">
        <v>13</v>
      </c>
      <c r="B30" s="35" t="s">
        <v>186</v>
      </c>
      <c r="C30" s="35">
        <v>480.82734545446266</v>
      </c>
      <c r="D30" s="35">
        <v>641.90477600436918</v>
      </c>
      <c r="E30" s="35">
        <v>601.72918882103795</v>
      </c>
      <c r="F30" s="35">
        <v>740.47897250107007</v>
      </c>
      <c r="G30" s="35">
        <v>2464.9402827809381</v>
      </c>
      <c r="H30" s="35">
        <v>838.96222107443975</v>
      </c>
      <c r="I30" s="35">
        <v>950.33398293290713</v>
      </c>
      <c r="J30" s="35">
        <v>565.11882402993683</v>
      </c>
      <c r="K30" s="35">
        <v>831.89226343271969</v>
      </c>
      <c r="L30" s="35">
        <v>3186.3072914699951</v>
      </c>
    </row>
    <row r="31" spans="1:12" x14ac:dyDescent="0.2">
      <c r="A31" s="50">
        <v>14</v>
      </c>
      <c r="B31" s="57" t="s">
        <v>10</v>
      </c>
      <c r="C31" s="28">
        <v>9.1</v>
      </c>
      <c r="D31" s="28">
        <v>15.6</v>
      </c>
      <c r="E31" s="207">
        <v>11.000000000000002</v>
      </c>
      <c r="F31" s="207">
        <v>13.891999999999994</v>
      </c>
      <c r="G31" s="28">
        <v>49.591999999999999</v>
      </c>
      <c r="H31" s="28">
        <v>17.5</v>
      </c>
      <c r="I31" s="28">
        <v>16.3</v>
      </c>
      <c r="J31" s="28">
        <v>12.3</v>
      </c>
      <c r="K31" s="28">
        <v>4.4579999999999984</v>
      </c>
      <c r="L31" s="28">
        <v>50.557999999999993</v>
      </c>
    </row>
    <row r="32" spans="1:12" x14ac:dyDescent="0.2">
      <c r="A32" s="60">
        <v>15</v>
      </c>
      <c r="B32" s="35" t="s">
        <v>187</v>
      </c>
      <c r="C32" s="35">
        <v>471.72734545446264</v>
      </c>
      <c r="D32" s="35">
        <v>626.30477600436916</v>
      </c>
      <c r="E32" s="35">
        <v>590.72918882103795</v>
      </c>
      <c r="F32" s="35">
        <v>726.58697250107014</v>
      </c>
      <c r="G32" s="35">
        <v>2415.348282780938</v>
      </c>
      <c r="H32" s="35">
        <v>821.46222107443975</v>
      </c>
      <c r="I32" s="35">
        <v>934.03398293290718</v>
      </c>
      <c r="J32" s="35">
        <v>552.81882402993688</v>
      </c>
      <c r="K32" s="35">
        <v>827.43426343271972</v>
      </c>
      <c r="L32" s="35">
        <v>3135.7492914699951</v>
      </c>
    </row>
    <row r="33" spans="1:12" s="23" customFormat="1" x14ac:dyDescent="0.2">
      <c r="A33" s="56"/>
      <c r="B33" s="17" t="s">
        <v>188</v>
      </c>
      <c r="C33" s="53">
        <v>6.403683505796004E-2</v>
      </c>
      <c r="D33" s="53">
        <v>8.2127560451661308E-2</v>
      </c>
      <c r="E33" s="53">
        <v>7.4421637374148114E-2</v>
      </c>
      <c r="F33" s="53">
        <v>8.9180816980286626E-2</v>
      </c>
      <c r="G33" s="53">
        <v>7.7720295380158913E-2</v>
      </c>
      <c r="H33" s="53">
        <v>9.0803420188185588E-2</v>
      </c>
      <c r="I33" s="53">
        <v>9.6420392370565711E-2</v>
      </c>
      <c r="J33" s="53">
        <v>5.3384078415328752E-2</v>
      </c>
      <c r="K33" s="53">
        <v>7.8251212061717701E-2</v>
      </c>
      <c r="L33" s="53">
        <v>7.9059261052213517E-2</v>
      </c>
    </row>
    <row r="34" spans="1:12" x14ac:dyDescent="0.2">
      <c r="A34" s="59"/>
      <c r="B34" s="196" t="s">
        <v>181</v>
      </c>
      <c r="C34" s="212">
        <v>6.1946548239518506E-2</v>
      </c>
      <c r="D34" s="212">
        <v>8.7848539834567418E-3</v>
      </c>
      <c r="E34" s="212">
        <v>-0.14509381945492805</v>
      </c>
      <c r="F34" s="212">
        <v>7.4362417232464395E-2</v>
      </c>
      <c r="G34" s="212">
        <v>0</v>
      </c>
      <c r="H34" s="212">
        <v>6.617086445021414E-2</v>
      </c>
      <c r="I34" s="212">
        <v>3.7665287970867212E-2</v>
      </c>
      <c r="J34" s="212">
        <v>4.7408807925990004E-2</v>
      </c>
      <c r="K34" s="212">
        <v>2.0503900823086951E-2</v>
      </c>
      <c r="L34" s="212">
        <v>0.1817488611832232</v>
      </c>
    </row>
    <row r="35" spans="1:12" x14ac:dyDescent="0.2">
      <c r="C35" s="11"/>
      <c r="D35" s="11"/>
      <c r="E35" s="11"/>
      <c r="F35" s="11"/>
    </row>
    <row r="36" spans="1:12" x14ac:dyDescent="0.2">
      <c r="C36" s="192"/>
      <c r="D36" s="192"/>
      <c r="E36" s="192"/>
      <c r="F36" s="192"/>
    </row>
    <row r="37" spans="1:12" x14ac:dyDescent="0.2">
      <c r="C37" s="5" t="s">
        <v>174</v>
      </c>
      <c r="D37" s="5" t="s">
        <v>174</v>
      </c>
      <c r="E37" s="5" t="s">
        <v>174</v>
      </c>
      <c r="F37" s="5" t="s">
        <v>174</v>
      </c>
      <c r="G37" s="5" t="s">
        <v>174</v>
      </c>
      <c r="H37" s="5" t="s">
        <v>174</v>
      </c>
      <c r="I37" s="5" t="s">
        <v>174</v>
      </c>
      <c r="J37" s="5" t="s">
        <v>174</v>
      </c>
      <c r="K37" s="5" t="s">
        <v>174</v>
      </c>
      <c r="L37" s="5" t="s">
        <v>174</v>
      </c>
    </row>
    <row r="38" spans="1:12" x14ac:dyDescent="0.2">
      <c r="A38" s="239" t="s">
        <v>139</v>
      </c>
      <c r="B38" s="239"/>
      <c r="C38" s="32" t="s">
        <v>175</v>
      </c>
      <c r="D38" s="32" t="s">
        <v>173</v>
      </c>
      <c r="E38" s="32" t="s">
        <v>190</v>
      </c>
      <c r="F38" s="32" t="s">
        <v>192</v>
      </c>
      <c r="G38" s="32" t="s">
        <v>193</v>
      </c>
      <c r="H38" s="32" t="s">
        <v>195</v>
      </c>
      <c r="I38" s="32" t="s">
        <v>208</v>
      </c>
      <c r="J38" s="32" t="s">
        <v>209</v>
      </c>
      <c r="K38" s="32" t="s">
        <v>210</v>
      </c>
      <c r="L38" s="32" t="s">
        <v>211</v>
      </c>
    </row>
    <row r="39" spans="1:12" x14ac:dyDescent="0.2">
      <c r="A39" s="10"/>
      <c r="B39" s="10"/>
    </row>
    <row r="40" spans="1:12" x14ac:dyDescent="0.2">
      <c r="A40" s="50" t="s">
        <v>34</v>
      </c>
      <c r="B40" s="16" t="s">
        <v>18</v>
      </c>
      <c r="C40" s="55">
        <v>114.29747570026758</v>
      </c>
      <c r="D40" s="55">
        <v>118.60186210550613</v>
      </c>
      <c r="E40" s="55">
        <v>122.64564905682832</v>
      </c>
      <c r="F40" s="55">
        <v>126.62589558538795</v>
      </c>
      <c r="G40" s="55">
        <v>482.17088244799004</v>
      </c>
      <c r="H40" s="55">
        <v>135.02096460829486</v>
      </c>
      <c r="I40" s="55">
        <v>138.1258320459103</v>
      </c>
      <c r="J40" s="55">
        <v>143.66320794463562</v>
      </c>
      <c r="K40" s="55">
        <v>150.07984596557822</v>
      </c>
      <c r="L40" s="55">
        <v>566.88985056441902</v>
      </c>
    </row>
    <row r="41" spans="1:12" x14ac:dyDescent="0.2">
      <c r="A41" s="50" t="s">
        <v>27</v>
      </c>
      <c r="B41" s="16" t="s">
        <v>179</v>
      </c>
      <c r="C41" s="55">
        <v>3.1431587890458279</v>
      </c>
      <c r="D41" s="55">
        <v>3.2567265103467951</v>
      </c>
      <c r="E41" s="55">
        <v>0.99937274408202914</v>
      </c>
      <c r="F41" s="55">
        <v>4.1528168581939777</v>
      </c>
      <c r="G41" s="55">
        <v>11.552074901668629</v>
      </c>
      <c r="H41" s="55">
        <v>3.5620457746588565</v>
      </c>
      <c r="I41" s="55">
        <v>5.8879179499168579</v>
      </c>
      <c r="J41" s="55">
        <v>0.34847673602798446</v>
      </c>
      <c r="K41" s="55">
        <v>3.5486271201183968</v>
      </c>
      <c r="L41" s="55">
        <v>13.347067580722095</v>
      </c>
    </row>
    <row r="42" spans="1:12" x14ac:dyDescent="0.2">
      <c r="A42" s="60">
        <v>1</v>
      </c>
      <c r="B42" s="35" t="s">
        <v>19</v>
      </c>
      <c r="C42" s="35">
        <v>117.44063448931341</v>
      </c>
      <c r="D42" s="35">
        <v>121.85858861585292</v>
      </c>
      <c r="E42" s="35">
        <v>123.64502180091034</v>
      </c>
      <c r="F42" s="35">
        <v>130.77871244358192</v>
      </c>
      <c r="G42" s="35">
        <v>493.72295734965866</v>
      </c>
      <c r="H42" s="35">
        <v>138.58301038295372</v>
      </c>
      <c r="I42" s="35">
        <v>144.01374999582717</v>
      </c>
      <c r="J42" s="35">
        <v>144.01168468066359</v>
      </c>
      <c r="K42" s="35">
        <v>153.62847308569661</v>
      </c>
      <c r="L42" s="35">
        <v>580.23691814514109</v>
      </c>
    </row>
    <row r="43" spans="1:12" x14ac:dyDescent="0.2">
      <c r="A43" s="50" t="s">
        <v>35</v>
      </c>
      <c r="B43" s="16" t="s">
        <v>20</v>
      </c>
      <c r="C43" s="55">
        <v>5.6425376255882611</v>
      </c>
      <c r="D43" s="55">
        <v>4.5955272227156945</v>
      </c>
      <c r="E43" s="55">
        <v>7.0224364803438588</v>
      </c>
      <c r="F43" s="55">
        <v>3.4814964980895069</v>
      </c>
      <c r="G43" s="55">
        <v>20.741997826737322</v>
      </c>
      <c r="H43" s="55">
        <v>3.7363221441056624</v>
      </c>
      <c r="I43" s="55">
        <v>1.9416540889035778</v>
      </c>
      <c r="J43" s="55">
        <v>6.0253825096923368</v>
      </c>
      <c r="K43" s="55">
        <v>4.7258033501205814</v>
      </c>
      <c r="L43" s="55">
        <v>16.42916209282216</v>
      </c>
    </row>
    <row r="44" spans="1:12" x14ac:dyDescent="0.2">
      <c r="A44" s="50" t="s">
        <v>36</v>
      </c>
      <c r="B44" s="16" t="s">
        <v>21</v>
      </c>
      <c r="C44" s="55">
        <v>-0.60046321992810103</v>
      </c>
      <c r="D44" s="55">
        <v>0.35770296727335965</v>
      </c>
      <c r="E44" s="55">
        <v>0.79728324573326215</v>
      </c>
      <c r="F44" s="55">
        <v>7.8852706148644431</v>
      </c>
      <c r="G44" s="55">
        <v>8.4397936079429634</v>
      </c>
      <c r="H44" s="55">
        <v>1.8044386422681284</v>
      </c>
      <c r="I44" s="55">
        <v>3.0684806656563772</v>
      </c>
      <c r="J44" s="55">
        <v>2.1877927567832587</v>
      </c>
      <c r="K44" s="55">
        <v>3.320595626754411</v>
      </c>
      <c r="L44" s="55">
        <v>10.381307691462176</v>
      </c>
    </row>
    <row r="45" spans="1:12" x14ac:dyDescent="0.2">
      <c r="A45" s="50" t="s">
        <v>37</v>
      </c>
      <c r="B45" s="16" t="s">
        <v>22</v>
      </c>
      <c r="C45" s="55">
        <v>79.406373872946375</v>
      </c>
      <c r="D45" s="55">
        <v>80.776172493589101</v>
      </c>
      <c r="E45" s="55">
        <v>79.54909035529316</v>
      </c>
      <c r="F45" s="55">
        <v>86.995401198093091</v>
      </c>
      <c r="G45" s="55">
        <v>326.72703791992171</v>
      </c>
      <c r="H45" s="55">
        <v>92.857696085487078</v>
      </c>
      <c r="I45" s="55">
        <v>98.643383332143998</v>
      </c>
      <c r="J45" s="55">
        <v>102.78186554965207</v>
      </c>
      <c r="K45" s="55">
        <v>103.71936804949418</v>
      </c>
      <c r="L45" s="55">
        <v>398.00231301677729</v>
      </c>
    </row>
    <row r="46" spans="1:12" x14ac:dyDescent="0.2">
      <c r="A46" s="50" t="s">
        <v>38</v>
      </c>
      <c r="B46" s="16" t="s">
        <v>2</v>
      </c>
      <c r="C46" s="55">
        <v>18.245502382301101</v>
      </c>
      <c r="D46" s="55">
        <v>19.112450542976848</v>
      </c>
      <c r="E46" s="55">
        <v>18.982084518722043</v>
      </c>
      <c r="F46" s="55">
        <v>13.309339963680692</v>
      </c>
      <c r="G46" s="55">
        <v>69.649377407680674</v>
      </c>
      <c r="H46" s="55">
        <v>19.261046055725526</v>
      </c>
      <c r="I46" s="55">
        <v>16.952633445755865</v>
      </c>
      <c r="J46" s="55">
        <v>17.35211360905155</v>
      </c>
      <c r="K46" s="55">
        <v>19.887854651135154</v>
      </c>
      <c r="L46" s="55">
        <v>73.453647761668094</v>
      </c>
    </row>
    <row r="47" spans="1:12" x14ac:dyDescent="0.2">
      <c r="A47" s="60">
        <v>2</v>
      </c>
      <c r="B47" s="35" t="s">
        <v>23</v>
      </c>
      <c r="C47" s="35">
        <v>102.69395066090763</v>
      </c>
      <c r="D47" s="35">
        <v>104.841853226555</v>
      </c>
      <c r="E47" s="35">
        <v>106.35089460009233</v>
      </c>
      <c r="F47" s="35">
        <v>111.67150827472773</v>
      </c>
      <c r="G47" s="35">
        <v>425.55820676228268</v>
      </c>
      <c r="H47" s="35">
        <v>117.6595029275864</v>
      </c>
      <c r="I47" s="35">
        <v>120.60615153245982</v>
      </c>
      <c r="J47" s="35">
        <v>128.34715442517921</v>
      </c>
      <c r="K47" s="35">
        <v>131.65362167750433</v>
      </c>
      <c r="L47" s="35">
        <v>498.26643056272974</v>
      </c>
    </row>
    <row r="48" spans="1:12" x14ac:dyDescent="0.2">
      <c r="A48" s="60">
        <v>3</v>
      </c>
      <c r="B48" s="35" t="s">
        <v>33</v>
      </c>
      <c r="C48" s="35">
        <v>14.746683828405779</v>
      </c>
      <c r="D48" s="35">
        <v>17.016735389297921</v>
      </c>
      <c r="E48" s="35">
        <v>17.294127200818011</v>
      </c>
      <c r="F48" s="35">
        <v>19.107204168854196</v>
      </c>
      <c r="G48" s="35">
        <v>68.164750587375977</v>
      </c>
      <c r="H48" s="35">
        <v>20.923507455367314</v>
      </c>
      <c r="I48" s="35">
        <v>23.40759846336735</v>
      </c>
      <c r="J48" s="35">
        <v>15.664530255484379</v>
      </c>
      <c r="K48" s="35">
        <v>21.974851408192279</v>
      </c>
      <c r="L48" s="35">
        <v>81.970487582411351</v>
      </c>
    </row>
    <row r="49" spans="1:12" x14ac:dyDescent="0.2">
      <c r="A49" s="52"/>
      <c r="B49" s="17" t="s">
        <v>98</v>
      </c>
      <c r="C49" s="53">
        <v>0.1290202057224546</v>
      </c>
      <c r="D49" s="53">
        <v>0.14347780959931417</v>
      </c>
      <c r="E49" s="53">
        <v>0.14100889296777835</v>
      </c>
      <c r="F49" s="53">
        <v>0.15089491829867918</v>
      </c>
      <c r="G49" s="53">
        <v>0.14137052457689345</v>
      </c>
      <c r="H49" s="53">
        <v>0.15496487909168663</v>
      </c>
      <c r="I49" s="53">
        <v>0.16946575536708533</v>
      </c>
      <c r="J49" s="53">
        <v>0.10903647829944822</v>
      </c>
      <c r="K49" s="53">
        <v>0.14642106851064035</v>
      </c>
      <c r="L49" s="53">
        <v>0.14459685157671837</v>
      </c>
    </row>
    <row r="50" spans="1:12" x14ac:dyDescent="0.2">
      <c r="A50" s="52"/>
      <c r="B50" s="17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x14ac:dyDescent="0.2">
      <c r="A51" s="50">
        <v>4</v>
      </c>
      <c r="B51" s="16" t="s">
        <v>3</v>
      </c>
      <c r="C51" s="55">
        <v>2.8037132775454223</v>
      </c>
      <c r="D51" s="55">
        <v>2.6656647213327762</v>
      </c>
      <c r="E51" s="55">
        <v>2.4706509882315628</v>
      </c>
      <c r="F51" s="55">
        <v>2.1570715234502118</v>
      </c>
      <c r="G51" s="55">
        <v>10.097100510559972</v>
      </c>
      <c r="H51" s="55">
        <v>2.7148667413446859</v>
      </c>
      <c r="I51" s="55">
        <v>3.1968093180304824</v>
      </c>
      <c r="J51" s="55">
        <v>3.2893193572182033</v>
      </c>
      <c r="K51" s="55">
        <v>3.5653997290905668</v>
      </c>
      <c r="L51" s="55">
        <v>12.766395145683939</v>
      </c>
    </row>
    <row r="52" spans="1:12" x14ac:dyDescent="0.2">
      <c r="A52" s="60">
        <v>5</v>
      </c>
      <c r="B52" s="35" t="s">
        <v>28</v>
      </c>
      <c r="C52" s="35">
        <v>11.942970550860355</v>
      </c>
      <c r="D52" s="35">
        <v>14.351070667965145</v>
      </c>
      <c r="E52" s="35">
        <v>14.823476212586447</v>
      </c>
      <c r="F52" s="35">
        <v>16.950132645403983</v>
      </c>
      <c r="G52" s="35">
        <v>58.067650076816008</v>
      </c>
      <c r="H52" s="35">
        <v>18.208640714022629</v>
      </c>
      <c r="I52" s="35">
        <v>20.210789145336868</v>
      </c>
      <c r="J52" s="35">
        <v>12.375210898266175</v>
      </c>
      <c r="K52" s="35">
        <v>18.409451679101714</v>
      </c>
      <c r="L52" s="35">
        <v>69.204092436727407</v>
      </c>
    </row>
    <row r="53" spans="1:12" hidden="1" x14ac:dyDescent="0.2">
      <c r="A53" s="205">
        <v>6</v>
      </c>
      <c r="B53" s="16" t="s">
        <v>24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12" hidden="1" x14ac:dyDescent="0.2">
      <c r="A54" s="206">
        <v>7</v>
      </c>
      <c r="B54" s="35" t="s">
        <v>29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1:12" x14ac:dyDescent="0.2">
      <c r="A55" s="50">
        <v>6</v>
      </c>
      <c r="B55" s="16" t="s">
        <v>4</v>
      </c>
      <c r="C55" s="55">
        <v>0.96353400407067369</v>
      </c>
      <c r="D55" s="55">
        <v>0.82982422716541959</v>
      </c>
      <c r="E55" s="55">
        <v>0.93855380223983631</v>
      </c>
      <c r="F55" s="55">
        <v>0.78434372783228523</v>
      </c>
      <c r="G55" s="55">
        <v>3.5162557613082153</v>
      </c>
      <c r="H55" s="55">
        <v>0.87525056202051643</v>
      </c>
      <c r="I55" s="55">
        <v>1.3573996838896032</v>
      </c>
      <c r="J55" s="55">
        <v>1.5109008734512259</v>
      </c>
      <c r="K55" s="55">
        <v>1.5640075800224518</v>
      </c>
      <c r="L55" s="55">
        <v>5.3075586993837973</v>
      </c>
    </row>
    <row r="56" spans="1:12" x14ac:dyDescent="0.2">
      <c r="A56" s="60">
        <v>7</v>
      </c>
      <c r="B56" s="35" t="s">
        <v>182</v>
      </c>
      <c r="C56" s="35">
        <v>10.979436546789682</v>
      </c>
      <c r="D56" s="35">
        <v>13.521246440799725</v>
      </c>
      <c r="E56" s="35">
        <v>13.884922410346611</v>
      </c>
      <c r="F56" s="35">
        <v>16.165788917571696</v>
      </c>
      <c r="G56" s="35">
        <v>54.551394315507792</v>
      </c>
      <c r="H56" s="35">
        <v>17.333390152002114</v>
      </c>
      <c r="I56" s="35">
        <v>18.853389461447264</v>
      </c>
      <c r="J56" s="35">
        <v>10.86431002481495</v>
      </c>
      <c r="K56" s="35">
        <v>16.845444099079263</v>
      </c>
      <c r="L56" s="35">
        <v>63.89653373734361</v>
      </c>
    </row>
    <row r="57" spans="1:12" x14ac:dyDescent="0.2">
      <c r="A57" s="50">
        <v>8</v>
      </c>
      <c r="B57" s="16" t="s">
        <v>5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</row>
    <row r="58" spans="1:12" x14ac:dyDescent="0.2">
      <c r="A58" s="60">
        <v>9</v>
      </c>
      <c r="B58" s="35" t="s">
        <v>183</v>
      </c>
      <c r="C58" s="35">
        <v>10.979436546789682</v>
      </c>
      <c r="D58" s="35">
        <v>13.521246440799725</v>
      </c>
      <c r="E58" s="35">
        <v>13.884922410346611</v>
      </c>
      <c r="F58" s="35">
        <v>16.165788917571696</v>
      </c>
      <c r="G58" s="35">
        <v>54.551394315507792</v>
      </c>
      <c r="H58" s="35">
        <v>17.333390152002114</v>
      </c>
      <c r="I58" s="35">
        <v>18.853389461447264</v>
      </c>
      <c r="J58" s="35">
        <v>10.86431002481495</v>
      </c>
      <c r="K58" s="35">
        <v>16.845444099079263</v>
      </c>
      <c r="L58" s="35">
        <v>63.89653373734361</v>
      </c>
    </row>
    <row r="59" spans="1:12" x14ac:dyDescent="0.2">
      <c r="A59" s="56"/>
      <c r="B59" s="17" t="s">
        <v>184</v>
      </c>
      <c r="C59" s="53">
        <v>9.6060184002506169E-2</v>
      </c>
      <c r="D59" s="53">
        <v>0.11400534697146207</v>
      </c>
      <c r="E59" s="53">
        <v>0.11321169986154976</v>
      </c>
      <c r="F59" s="53">
        <v>0.12766574200986069</v>
      </c>
      <c r="G59" s="53">
        <v>0.11313705638662667</v>
      </c>
      <c r="H59" s="53">
        <v>0.12837554673296458</v>
      </c>
      <c r="I59" s="53">
        <v>0.13649430509986554</v>
      </c>
      <c r="J59" s="53">
        <v>7.5623468111625333E-2</v>
      </c>
      <c r="K59" s="53">
        <v>0.11224321287578397</v>
      </c>
      <c r="L59" s="53">
        <v>0.11271419601837213</v>
      </c>
    </row>
    <row r="60" spans="1:12" x14ac:dyDescent="0.2">
      <c r="A60" s="56"/>
      <c r="B60" s="17"/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 x14ac:dyDescent="0.2">
      <c r="A61" s="50">
        <v>10</v>
      </c>
      <c r="B61" s="57" t="s">
        <v>25</v>
      </c>
      <c r="C61" s="55">
        <v>3.5189937539972429</v>
      </c>
      <c r="D61" s="55">
        <v>3.5381489154212749</v>
      </c>
      <c r="E61" s="55">
        <v>4.5874689081047606</v>
      </c>
      <c r="F61" s="55">
        <v>4.6572789003101356</v>
      </c>
      <c r="G61" s="55">
        <v>16.301890477833414</v>
      </c>
      <c r="H61" s="55">
        <v>4.811836379381675</v>
      </c>
      <c r="I61" s="55">
        <v>5.3028250908810719</v>
      </c>
      <c r="J61" s="55">
        <v>3.0243425553503518</v>
      </c>
      <c r="K61" s="55">
        <v>5.0382410152411508</v>
      </c>
      <c r="L61" s="55">
        <v>18.177245040854249</v>
      </c>
    </row>
    <row r="62" spans="1:12" x14ac:dyDescent="0.2">
      <c r="A62" s="60">
        <v>11</v>
      </c>
      <c r="B62" s="35" t="s">
        <v>185</v>
      </c>
      <c r="C62" s="35">
        <v>7.4604427927924384</v>
      </c>
      <c r="D62" s="35">
        <v>9.9830975253784509</v>
      </c>
      <c r="E62" s="35">
        <v>9.2974535022418507</v>
      </c>
      <c r="F62" s="35">
        <v>11.50851001726156</v>
      </c>
      <c r="G62" s="35">
        <v>38.249503837674382</v>
      </c>
      <c r="H62" s="35">
        <v>12.52155377262044</v>
      </c>
      <c r="I62" s="35">
        <v>13.550564370566192</v>
      </c>
      <c r="J62" s="35">
        <v>7.8399674694645984</v>
      </c>
      <c r="K62" s="35">
        <v>11.807203083838111</v>
      </c>
      <c r="L62" s="35">
        <v>45.719288696489357</v>
      </c>
    </row>
    <row r="63" spans="1:12" x14ac:dyDescent="0.2">
      <c r="A63" s="58">
        <v>12</v>
      </c>
      <c r="B63" s="19" t="s">
        <v>26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</row>
    <row r="64" spans="1:12" x14ac:dyDescent="0.2">
      <c r="A64" s="60">
        <v>13</v>
      </c>
      <c r="B64" s="35" t="s">
        <v>186</v>
      </c>
      <c r="C64" s="35">
        <v>7.4604427927924384</v>
      </c>
      <c r="D64" s="35">
        <v>9.9830975253784509</v>
      </c>
      <c r="E64" s="35">
        <v>9.2974535022418507</v>
      </c>
      <c r="F64" s="35">
        <v>11.50851001726156</v>
      </c>
      <c r="G64" s="35">
        <v>38.249503837674382</v>
      </c>
      <c r="H64" s="35">
        <v>12.52155377262044</v>
      </c>
      <c r="I64" s="35">
        <v>13.550564370566192</v>
      </c>
      <c r="J64" s="35">
        <v>7.8399674694645984</v>
      </c>
      <c r="K64" s="35">
        <v>11.807203083838111</v>
      </c>
      <c r="L64" s="35">
        <v>45.719288696489357</v>
      </c>
    </row>
    <row r="65" spans="1:12" x14ac:dyDescent="0.2">
      <c r="A65" s="50">
        <v>14</v>
      </c>
      <c r="B65" s="57" t="s">
        <v>10</v>
      </c>
      <c r="C65" s="55">
        <v>0.14119419383322271</v>
      </c>
      <c r="D65" s="55">
        <v>0.24261592562888742</v>
      </c>
      <c r="E65" s="55">
        <v>0.16996348261755595</v>
      </c>
      <c r="F65" s="55">
        <v>0.215909198096191</v>
      </c>
      <c r="G65" s="55">
        <v>0.76968280017585711</v>
      </c>
      <c r="H65" s="55">
        <v>0.26118838907934033</v>
      </c>
      <c r="I65" s="55">
        <v>0.23241744818865687</v>
      </c>
      <c r="J65" s="55">
        <v>0.17063951115050149</v>
      </c>
      <c r="K65" s="55">
        <v>6.3273230995743501E-2</v>
      </c>
      <c r="L65" s="55">
        <v>0.72751857941424225</v>
      </c>
    </row>
    <row r="66" spans="1:12" x14ac:dyDescent="0.2">
      <c r="A66" s="60">
        <v>15</v>
      </c>
      <c r="B66" s="35" t="s">
        <v>187</v>
      </c>
      <c r="C66" s="35">
        <v>7.3192485989592155</v>
      </c>
      <c r="D66" s="35">
        <v>9.7404815997495628</v>
      </c>
      <c r="E66" s="35">
        <v>9.127490019624295</v>
      </c>
      <c r="F66" s="35">
        <v>11.292600819165369</v>
      </c>
      <c r="G66" s="35">
        <v>37.479821037498525</v>
      </c>
      <c r="H66" s="35">
        <v>12.2603653835411</v>
      </c>
      <c r="I66" s="35">
        <v>13.318146922377535</v>
      </c>
      <c r="J66" s="48">
        <v>7.6693279583140965</v>
      </c>
      <c r="K66" s="48">
        <v>11.743929852842367</v>
      </c>
      <c r="L66" s="35">
        <v>44.991770117075113</v>
      </c>
    </row>
    <row r="67" spans="1:12" x14ac:dyDescent="0.2">
      <c r="A67" s="56"/>
      <c r="B67" s="17" t="s">
        <v>188</v>
      </c>
      <c r="C67" s="53">
        <v>6.4036835057959901E-2</v>
      </c>
      <c r="D67" s="53">
        <v>8.2127560451661391E-2</v>
      </c>
      <c r="E67" s="53">
        <v>7.4421637374148003E-2</v>
      </c>
      <c r="F67" s="53">
        <v>8.918081698028664E-2</v>
      </c>
      <c r="G67" s="53">
        <v>7.7731406855621007E-2</v>
      </c>
      <c r="H67" s="53">
        <v>9.0803420188185338E-2</v>
      </c>
      <c r="I67" s="53">
        <v>9.6420392370565738E-2</v>
      </c>
      <c r="J67" s="53">
        <v>5.3384078415328669E-2</v>
      </c>
      <c r="K67" s="53">
        <v>7.8251212061717562E-2</v>
      </c>
      <c r="L67" s="53">
        <v>7.9365982778275959E-2</v>
      </c>
    </row>
  </sheetData>
  <mergeCells count="2">
    <mergeCell ref="A4:B4"/>
    <mergeCell ref="A38:B38"/>
  </mergeCells>
  <pageMargins left="0.39370078740157483" right="0.19685039370078741" top="0.39370078740157483" bottom="0.19685039370078741" header="0.31496062992125984" footer="0.31496062992125984"/>
  <pageSetup scale="6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3:L200"/>
  <sheetViews>
    <sheetView showGridLines="0" zoomScale="88" zoomScaleNormal="88" zoomScaleSheetLayoutView="100" workbookViewId="0">
      <pane xSplit="2" ySplit="4" topLeftCell="C5" activePane="bottomRight" state="frozen"/>
      <selection activeCell="D63" sqref="D63"/>
      <selection pane="topRight" activeCell="D63" sqref="D63"/>
      <selection pane="bottomLeft" activeCell="D63" sqref="D63"/>
      <selection pane="bottomRight" activeCell="E14" sqref="E14"/>
    </sheetView>
  </sheetViews>
  <sheetFormatPr defaultRowHeight="12.75" x14ac:dyDescent="0.2"/>
  <cols>
    <col min="1" max="1" width="46.28515625" style="64" customWidth="1"/>
    <col min="2" max="2" width="3" style="67" customWidth="1"/>
    <col min="3" max="3" width="9.28515625" style="64" bestFit="1" customWidth="1"/>
    <col min="4" max="5" width="11.140625" style="64" customWidth="1"/>
    <col min="6" max="16384" width="9.140625" style="71"/>
  </cols>
  <sheetData>
    <row r="3" spans="1:12" s="67" customFormat="1" x14ac:dyDescent="0.2">
      <c r="A3" s="64"/>
      <c r="B3" s="65"/>
      <c r="C3" s="66"/>
      <c r="D3" s="66"/>
      <c r="E3" s="66"/>
    </row>
    <row r="4" spans="1:12" x14ac:dyDescent="0.2">
      <c r="A4" s="68" t="s">
        <v>0</v>
      </c>
      <c r="B4" s="69"/>
      <c r="C4" s="70" t="s">
        <v>175</v>
      </c>
      <c r="D4" s="191" t="s">
        <v>176</v>
      </c>
      <c r="E4" s="191" t="s">
        <v>190</v>
      </c>
      <c r="F4" s="191" t="s">
        <v>192</v>
      </c>
      <c r="G4" s="191" t="s">
        <v>193</v>
      </c>
      <c r="H4" s="191" t="s">
        <v>195</v>
      </c>
      <c r="I4" s="191" t="s">
        <v>208</v>
      </c>
      <c r="J4" s="191" t="s">
        <v>209</v>
      </c>
      <c r="K4" s="191" t="s">
        <v>210</v>
      </c>
      <c r="L4" s="191" t="s">
        <v>211</v>
      </c>
    </row>
    <row r="5" spans="1:12" s="75" customFormat="1" x14ac:dyDescent="0.2">
      <c r="A5" s="72"/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s="75" customFormat="1" x14ac:dyDescent="0.2">
      <c r="A6" s="76" t="s">
        <v>76</v>
      </c>
      <c r="B6" s="76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s="214" customFormat="1" x14ac:dyDescent="0.2">
      <c r="A7" s="222" t="s">
        <v>206</v>
      </c>
      <c r="B7" s="222"/>
      <c r="C7" s="226">
        <v>0.81538361135062054</v>
      </c>
      <c r="D7" s="226">
        <v>0.82867214336808759</v>
      </c>
      <c r="E7" s="226">
        <v>0.82876737282481894</v>
      </c>
      <c r="F7" s="226">
        <v>0.85854622772698264</v>
      </c>
      <c r="G7" s="226">
        <v>0.83389529773165871</v>
      </c>
      <c r="H7" s="226">
        <v>0.8502710842017096</v>
      </c>
      <c r="I7" s="226">
        <v>0.84819513161854676</v>
      </c>
      <c r="J7" s="226">
        <v>0.82896032607269921</v>
      </c>
      <c r="K7" s="226">
        <v>0.84663287992496206</v>
      </c>
      <c r="L7" s="226">
        <v>0.84340144214867718</v>
      </c>
    </row>
    <row r="8" spans="1:12" s="83" customFormat="1" x14ac:dyDescent="0.2">
      <c r="A8" s="219" t="s">
        <v>196</v>
      </c>
      <c r="B8" s="79"/>
      <c r="C8" s="82">
        <v>0.3377147027232697</v>
      </c>
      <c r="D8" s="82">
        <v>0.33848950836821923</v>
      </c>
      <c r="E8" s="82">
        <v>0.35112378416471074</v>
      </c>
      <c r="F8" s="82">
        <v>0.36248073644306672</v>
      </c>
      <c r="G8" s="82">
        <v>0.34782003014812729</v>
      </c>
      <c r="H8" s="82">
        <v>0.38216636891804384</v>
      </c>
      <c r="I8" s="82">
        <v>0.39195930228448245</v>
      </c>
      <c r="J8" s="82">
        <v>0.39700000000000002</v>
      </c>
      <c r="K8" s="82">
        <v>0.41111566489885054</v>
      </c>
      <c r="L8" s="82">
        <v>0.39597573784791945</v>
      </c>
    </row>
    <row r="9" spans="1:12" s="83" customFormat="1" x14ac:dyDescent="0.2">
      <c r="A9" s="219" t="s">
        <v>197</v>
      </c>
      <c r="B9" s="79"/>
      <c r="C9" s="82">
        <v>0.47766890862735084</v>
      </c>
      <c r="D9" s="82">
        <v>0.49018263499986836</v>
      </c>
      <c r="E9" s="82">
        <v>0.4776435886601082</v>
      </c>
      <c r="F9" s="82">
        <v>0.49606549128391592</v>
      </c>
      <c r="G9" s="82">
        <v>0.48607526758353142</v>
      </c>
      <c r="H9" s="82">
        <v>0.46810471528366576</v>
      </c>
      <c r="I9" s="82">
        <v>0.45623582933406426</v>
      </c>
      <c r="J9" s="82">
        <v>0.43196032607269919</v>
      </c>
      <c r="K9" s="82">
        <v>0.43551721502611151</v>
      </c>
      <c r="L9" s="82">
        <v>0.44742570430075773</v>
      </c>
    </row>
    <row r="10" spans="1:12" s="75" customFormat="1" ht="6" customHeight="1" x14ac:dyDescent="0.2">
      <c r="A10" s="73"/>
      <c r="B10" s="73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 s="214" customFormat="1" x14ac:dyDescent="0.2">
      <c r="A11" s="222" t="s">
        <v>207</v>
      </c>
      <c r="B11" s="222"/>
      <c r="C11" s="226">
        <v>0.18461638864937951</v>
      </c>
      <c r="D11" s="226">
        <v>0.17132194716703131</v>
      </c>
      <c r="E11" s="226">
        <v>0.17123262717518095</v>
      </c>
      <c r="F11" s="226">
        <v>0.14145377227301731</v>
      </c>
      <c r="G11" s="226">
        <v>0.16610470226834126</v>
      </c>
      <c r="H11" s="226">
        <v>0.14942738247937704</v>
      </c>
      <c r="I11" s="226">
        <v>0.15180486838145318</v>
      </c>
      <c r="J11" s="226">
        <v>0.17103967392730082</v>
      </c>
      <c r="K11" s="226">
        <v>0.15336712007503797</v>
      </c>
      <c r="L11" s="226">
        <v>0.15662588194549293</v>
      </c>
    </row>
    <row r="12" spans="1:12" s="224" customFormat="1" x14ac:dyDescent="0.2">
      <c r="A12" s="219" t="s">
        <v>198</v>
      </c>
      <c r="B12" s="223"/>
      <c r="C12" s="221">
        <v>2.4497439575781221E-2</v>
      </c>
      <c r="D12" s="221">
        <v>2.9510491631780784E-2</v>
      </c>
      <c r="E12" s="221">
        <v>3.5876215835289264E-2</v>
      </c>
      <c r="F12" s="221">
        <v>4.3434510902763984E-2</v>
      </c>
      <c r="G12" s="221">
        <v>3.359804637676081E-2</v>
      </c>
      <c r="H12" s="221">
        <v>4.7400479865803889E-2</v>
      </c>
      <c r="I12" s="221">
        <v>4.9637098346970422E-2</v>
      </c>
      <c r="J12" s="82">
        <v>5.1999999999999998E-2</v>
      </c>
      <c r="K12" s="82">
        <v>5.3305110521731022E-2</v>
      </c>
      <c r="L12" s="82">
        <v>5.067427065615266E-2</v>
      </c>
    </row>
    <row r="13" spans="1:12" s="224" customFormat="1" x14ac:dyDescent="0.2">
      <c r="A13" s="219" t="s">
        <v>199</v>
      </c>
      <c r="B13" s="223"/>
      <c r="C13" s="221">
        <v>8.9410723717533919E-2</v>
      </c>
      <c r="D13" s="221">
        <v>7.8564672504348856E-2</v>
      </c>
      <c r="E13" s="221">
        <v>7.5467396349103155E-2</v>
      </c>
      <c r="F13" s="221">
        <v>4.9408207918502603E-2</v>
      </c>
      <c r="G13" s="221">
        <v>7.2219556079943348E-2</v>
      </c>
      <c r="H13" s="221">
        <v>4.9338666063463571E-2</v>
      </c>
      <c r="I13" s="221">
        <v>4.9637098346970422E-2</v>
      </c>
      <c r="J13" s="82">
        <v>7.4016515077293579E-2</v>
      </c>
      <c r="K13" s="82">
        <v>5.8178180641376039E-2</v>
      </c>
      <c r="L13" s="82">
        <v>5.8005499941264166E-2</v>
      </c>
    </row>
    <row r="14" spans="1:12" s="225" customFormat="1" x14ac:dyDescent="0.2">
      <c r="A14" s="219" t="s">
        <v>200</v>
      </c>
      <c r="B14" s="220"/>
      <c r="C14" s="221">
        <v>7.0708225356064386E-2</v>
      </c>
      <c r="D14" s="221">
        <v>6.3246783030901657E-2</v>
      </c>
      <c r="E14" s="221">
        <v>5.9889014990788532E-2</v>
      </c>
      <c r="F14" s="221">
        <v>4.8611053451750721E-2</v>
      </c>
      <c r="G14" s="221">
        <v>6.0287099811637108E-2</v>
      </c>
      <c r="H14" s="221">
        <v>5.2688236550109568E-2</v>
      </c>
      <c r="I14" s="221">
        <v>5.2937565831777167E-2</v>
      </c>
      <c r="J14" s="82">
        <v>4.5023158850007232E-2</v>
      </c>
      <c r="K14" s="82">
        <v>4.1883828911930897E-2</v>
      </c>
      <c r="L14" s="82">
        <v>4.7946111348076123E-2</v>
      </c>
    </row>
    <row r="15" spans="1:12" s="75" customFormat="1" ht="6" customHeight="1" x14ac:dyDescent="0.2">
      <c r="A15" s="73"/>
      <c r="B15" s="73"/>
      <c r="C15" s="80"/>
      <c r="D15" s="80"/>
      <c r="E15" s="80"/>
      <c r="F15" s="80"/>
      <c r="G15" s="80"/>
      <c r="H15" s="80"/>
      <c r="I15" s="80"/>
      <c r="J15" s="80"/>
      <c r="K15" s="80"/>
      <c r="L15" s="80"/>
    </row>
    <row r="16" spans="1:12" s="73" customFormat="1" x14ac:dyDescent="0.2">
      <c r="A16" s="87" t="s">
        <v>56</v>
      </c>
      <c r="B16" s="87"/>
      <c r="C16" s="88">
        <v>1</v>
      </c>
      <c r="D16" s="88">
        <v>0.9999940905351189</v>
      </c>
      <c r="E16" s="88">
        <v>0.99999999999999989</v>
      </c>
      <c r="F16" s="88">
        <v>1</v>
      </c>
      <c r="G16" s="88">
        <v>1</v>
      </c>
      <c r="H16" s="88">
        <v>0.99969846668108664</v>
      </c>
      <c r="I16" s="88">
        <v>1</v>
      </c>
      <c r="J16" s="88">
        <v>1</v>
      </c>
      <c r="K16" s="88">
        <v>1</v>
      </c>
      <c r="L16" s="88">
        <v>1.0000273240941702</v>
      </c>
    </row>
    <row r="17" spans="1:12" s="73" customFormat="1" x14ac:dyDescent="0.2">
      <c r="A17" s="230" t="s">
        <v>205</v>
      </c>
      <c r="B17" s="85"/>
      <c r="C17" s="231">
        <v>0.36221214229905091</v>
      </c>
      <c r="D17" s="231">
        <v>0.36799999999999999</v>
      </c>
      <c r="E17" s="231">
        <v>0.38700000000000001</v>
      </c>
      <c r="F17" s="231">
        <v>0.40591524734583073</v>
      </c>
      <c r="G17" s="231">
        <v>0.38141807652488813</v>
      </c>
      <c r="H17" s="231">
        <v>0.42956684878384771</v>
      </c>
      <c r="I17" s="231">
        <v>0.44159640063145289</v>
      </c>
      <c r="J17" s="231">
        <v>0.44900000000000001</v>
      </c>
      <c r="K17" s="231">
        <v>0.46442077542058158</v>
      </c>
      <c r="L17" s="231">
        <v>0.4466500085040721</v>
      </c>
    </row>
    <row r="18" spans="1:12" s="73" customFormat="1" x14ac:dyDescent="0.2">
      <c r="A18" s="87"/>
      <c r="B18" s="87"/>
      <c r="C18" s="88"/>
      <c r="D18" s="88"/>
      <c r="E18" s="88"/>
      <c r="F18" s="88"/>
      <c r="G18" s="88"/>
      <c r="H18" s="95"/>
      <c r="I18" s="95"/>
      <c r="J18" s="95"/>
      <c r="K18" s="95"/>
      <c r="L18" s="95"/>
    </row>
    <row r="19" spans="1:12" s="73" customFormat="1" x14ac:dyDescent="0.2">
      <c r="A19" s="87"/>
      <c r="B19" s="87"/>
      <c r="C19" s="88"/>
      <c r="D19" s="88"/>
      <c r="E19" s="95"/>
      <c r="F19" s="88"/>
      <c r="G19" s="88"/>
      <c r="H19" s="236"/>
      <c r="I19" s="237"/>
      <c r="J19" s="95"/>
      <c r="K19" s="95"/>
      <c r="L19" s="95"/>
    </row>
    <row r="20" spans="1:12" s="75" customFormat="1" ht="6" customHeight="1" x14ac:dyDescent="0.2">
      <c r="A20" s="89"/>
      <c r="B20" s="87"/>
      <c r="C20" s="90"/>
      <c r="D20" s="90"/>
      <c r="E20" s="90"/>
      <c r="F20" s="90"/>
      <c r="G20" s="90"/>
      <c r="H20" s="90"/>
    </row>
    <row r="21" spans="1:12" s="73" customFormat="1" x14ac:dyDescent="0.2">
      <c r="A21" s="76" t="s">
        <v>46</v>
      </c>
      <c r="B21" s="76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2" s="222" customFormat="1" x14ac:dyDescent="0.2">
      <c r="A22" s="222" t="s">
        <v>118</v>
      </c>
      <c r="C22" s="226">
        <v>0.52397327013151185</v>
      </c>
      <c r="D22" s="226">
        <v>0.51676219946022472</v>
      </c>
      <c r="E22" s="228">
        <v>0.51520304843526055</v>
      </c>
      <c r="F22" s="228">
        <v>0.51299385453121038</v>
      </c>
      <c r="G22" s="228">
        <v>0.51708623814278554</v>
      </c>
      <c r="H22" s="228">
        <v>0.50020380766935446</v>
      </c>
      <c r="I22" s="228">
        <v>0.52515452867402268</v>
      </c>
      <c r="J22" s="228">
        <v>0.50951266753121294</v>
      </c>
      <c r="K22" s="228">
        <v>0.5181937951210559</v>
      </c>
      <c r="L22" s="228">
        <v>0.51340500451623439</v>
      </c>
    </row>
    <row r="23" spans="1:12" s="220" customFormat="1" x14ac:dyDescent="0.2">
      <c r="A23" s="219" t="s">
        <v>201</v>
      </c>
      <c r="C23" s="221">
        <v>0.35210941820166675</v>
      </c>
      <c r="D23" s="221">
        <v>0.35601622624288171</v>
      </c>
      <c r="E23" s="221">
        <v>0.33836252906482267</v>
      </c>
      <c r="F23" s="221">
        <v>0.3679384364742283</v>
      </c>
      <c r="G23" s="221">
        <v>0.35372296802879966</v>
      </c>
      <c r="H23" s="221">
        <v>0.36058774591205939</v>
      </c>
      <c r="I23" s="221">
        <v>0.377406595381789</v>
      </c>
      <c r="J23" s="235">
        <v>0.3762821432158866</v>
      </c>
      <c r="K23" s="235">
        <v>0.38118532517767545</v>
      </c>
      <c r="L23" s="235">
        <v>0.37411612984073844</v>
      </c>
    </row>
    <row r="24" spans="1:12" s="220" customFormat="1" x14ac:dyDescent="0.2">
      <c r="A24" s="219" t="s">
        <v>202</v>
      </c>
      <c r="C24" s="221">
        <v>0.17186385192984513</v>
      </c>
      <c r="D24" s="221">
        <v>0.16074597321734299</v>
      </c>
      <c r="E24" s="221">
        <v>0.17684051937043788</v>
      </c>
      <c r="F24" s="221">
        <v>0.14505541805698208</v>
      </c>
      <c r="G24" s="221">
        <v>0.16336327011398585</v>
      </c>
      <c r="H24" s="221">
        <v>0.1396160617572951</v>
      </c>
      <c r="I24" s="221">
        <v>0.14774793329223371</v>
      </c>
      <c r="J24" s="235">
        <v>0.13323052431532634</v>
      </c>
      <c r="K24" s="235">
        <v>0.13700846994338048</v>
      </c>
      <c r="L24" s="235">
        <v>0.13928887467549597</v>
      </c>
    </row>
    <row r="25" spans="1:12" s="222" customFormat="1" x14ac:dyDescent="0.2">
      <c r="A25" s="222" t="s">
        <v>170</v>
      </c>
      <c r="C25" s="226">
        <v>0.26498341609991738</v>
      </c>
      <c r="D25" s="226">
        <v>0.26993915989953554</v>
      </c>
      <c r="E25" s="226">
        <v>0.26959364322370521</v>
      </c>
      <c r="F25" s="226">
        <v>0.27199727284036174</v>
      </c>
      <c r="G25" s="226">
        <v>0.26921622396194206</v>
      </c>
      <c r="H25" s="226">
        <v>0.24693219937532737</v>
      </c>
      <c r="I25" s="226">
        <v>0.21663854128228233</v>
      </c>
      <c r="J25" s="228">
        <v>0.20981641024572778</v>
      </c>
      <c r="K25" s="228">
        <v>0.21566861038177046</v>
      </c>
      <c r="L25" s="228">
        <v>0.22186817162497641</v>
      </c>
    </row>
    <row r="26" spans="1:12" s="222" customFormat="1" x14ac:dyDescent="0.2">
      <c r="A26" s="222" t="s">
        <v>167</v>
      </c>
      <c r="C26" s="226">
        <v>0.19980477621422255</v>
      </c>
      <c r="D26" s="226">
        <v>0.20392449723579695</v>
      </c>
      <c r="E26" s="226">
        <v>0.20555074004592794</v>
      </c>
      <c r="F26" s="226">
        <v>0.20231764316544068</v>
      </c>
      <c r="G26" s="226">
        <v>0.20294033406235837</v>
      </c>
      <c r="H26" s="226">
        <v>0.2345615929552394</v>
      </c>
      <c r="I26" s="226">
        <v>0.23039891813034585</v>
      </c>
      <c r="J26" s="228">
        <v>0.24092374312452963</v>
      </c>
      <c r="K26" s="228">
        <v>0.22215869303592511</v>
      </c>
      <c r="L26" s="228">
        <v>0.23187608751259919</v>
      </c>
    </row>
    <row r="27" spans="1:12" s="220" customFormat="1" x14ac:dyDescent="0.2">
      <c r="A27" s="219" t="s">
        <v>203</v>
      </c>
      <c r="C27" s="221">
        <v>0.14351397248236095</v>
      </c>
      <c r="D27" s="221">
        <v>0.14923462508456178</v>
      </c>
      <c r="E27" s="221">
        <v>0.15111388632463532</v>
      </c>
      <c r="F27" s="221">
        <v>0.15337959620613892</v>
      </c>
      <c r="G27" s="221">
        <v>0.14944422561528178</v>
      </c>
      <c r="H27" s="221">
        <v>0.19362832429689</v>
      </c>
      <c r="I27" s="221">
        <v>0.18424968253004023</v>
      </c>
      <c r="J27" s="235">
        <v>0.1873517508657786</v>
      </c>
      <c r="K27" s="235">
        <v>0.17082609685160174</v>
      </c>
      <c r="L27" s="235">
        <v>0.1837158372327512</v>
      </c>
    </row>
    <row r="28" spans="1:12" s="220" customFormat="1" x14ac:dyDescent="0.2">
      <c r="A28" s="219" t="s">
        <v>204</v>
      </c>
      <c r="C28" s="221">
        <v>5.6290803731861586E-2</v>
      </c>
      <c r="D28" s="221">
        <v>5.4689872151235164E-2</v>
      </c>
      <c r="E28" s="221">
        <v>5.4436853721292609E-2</v>
      </c>
      <c r="F28" s="221">
        <v>4.8938046959301755E-2</v>
      </c>
      <c r="G28" s="221">
        <v>5.3496108447076578E-2</v>
      </c>
      <c r="H28" s="221">
        <v>4.0933268658349398E-2</v>
      </c>
      <c r="I28" s="221">
        <v>4.6149235600305628E-2</v>
      </c>
      <c r="J28" s="235">
        <v>5.3571992258751019E-2</v>
      </c>
      <c r="K28" s="235">
        <v>5.1332596184323356E-2</v>
      </c>
      <c r="L28" s="235">
        <v>4.8160250279848008E-2</v>
      </c>
    </row>
    <row r="29" spans="1:12" s="222" customFormat="1" x14ac:dyDescent="0.2">
      <c r="A29" s="222" t="s">
        <v>168</v>
      </c>
      <c r="C29" s="226">
        <v>1.1238537554348208E-2</v>
      </c>
      <c r="D29" s="226">
        <v>9.3741434044428539E-3</v>
      </c>
      <c r="E29" s="226">
        <v>9.6525682951064014E-3</v>
      </c>
      <c r="F29" s="226">
        <v>1.2691229462987305E-2</v>
      </c>
      <c r="G29" s="226">
        <v>1.0757203832914158E-2</v>
      </c>
      <c r="H29" s="226">
        <v>1.830240000007877E-2</v>
      </c>
      <c r="I29" s="226">
        <v>2.7808011913349067E-2</v>
      </c>
      <c r="J29" s="228">
        <v>3.9747179098529595E-2</v>
      </c>
      <c r="K29" s="228">
        <v>4.3978901461248582E-2</v>
      </c>
      <c r="L29" s="228">
        <v>3.2850736346189936E-2</v>
      </c>
    </row>
    <row r="30" spans="1:12" s="73" customFormat="1" x14ac:dyDescent="0.2">
      <c r="A30" s="85" t="s">
        <v>56</v>
      </c>
      <c r="B30" s="85"/>
      <c r="C30" s="86">
        <v>1</v>
      </c>
      <c r="D30" s="86">
        <v>1</v>
      </c>
      <c r="E30" s="86">
        <v>1</v>
      </c>
      <c r="F30" s="86">
        <v>1.0000000000000002</v>
      </c>
      <c r="G30" s="86">
        <v>1.0000000000000002</v>
      </c>
      <c r="H30" s="86">
        <v>1</v>
      </c>
      <c r="I30" s="86">
        <v>0.99999999999999989</v>
      </c>
      <c r="J30" s="86">
        <v>1</v>
      </c>
      <c r="K30" s="86">
        <v>1</v>
      </c>
      <c r="L30" s="86">
        <v>0.99999999999999989</v>
      </c>
    </row>
    <row r="31" spans="1:12" s="73" customFormat="1" x14ac:dyDescent="0.2"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1:12" s="73" customFormat="1" x14ac:dyDescent="0.2"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2" s="73" customFormat="1" x14ac:dyDescent="0.2">
      <c r="A33" s="76" t="s">
        <v>77</v>
      </c>
      <c r="B33" s="76"/>
      <c r="C33" s="80"/>
      <c r="D33" s="80"/>
      <c r="E33" s="80"/>
      <c r="F33" s="80"/>
      <c r="G33" s="80"/>
      <c r="H33" s="80"/>
      <c r="I33" s="80"/>
      <c r="J33" s="80"/>
      <c r="K33" s="80"/>
      <c r="L33" s="80"/>
    </row>
    <row r="34" spans="1:12" s="73" customFormat="1" x14ac:dyDescent="0.2">
      <c r="A34" s="73" t="s">
        <v>164</v>
      </c>
      <c r="C34" s="81">
        <v>0.74366428440594667</v>
      </c>
      <c r="D34" s="81">
        <v>0.72000891103751985</v>
      </c>
      <c r="E34" s="81">
        <v>0.73287061273120957</v>
      </c>
      <c r="F34" s="81">
        <v>0.72194480775730963</v>
      </c>
      <c r="G34" s="81">
        <v>0.72768611072275313</v>
      </c>
      <c r="H34" s="81">
        <v>0.74050868687162841</v>
      </c>
      <c r="I34" s="81">
        <v>0.742614139015083</v>
      </c>
      <c r="J34" s="81">
        <v>0.76039211188251221</v>
      </c>
      <c r="K34" s="81">
        <v>0.76169508692197585</v>
      </c>
      <c r="L34" s="81">
        <v>0.75166952183315994</v>
      </c>
    </row>
    <row r="35" spans="1:12" s="73" customFormat="1" x14ac:dyDescent="0.2">
      <c r="A35" s="73" t="s">
        <v>165</v>
      </c>
      <c r="C35" s="81">
        <v>0.13782226141540752</v>
      </c>
      <c r="D35" s="81">
        <v>0.1418048517178763</v>
      </c>
      <c r="E35" s="81">
        <v>0.13546615785488139</v>
      </c>
      <c r="F35" s="81">
        <v>0.14189251019667717</v>
      </c>
      <c r="G35" s="81">
        <v>0.14016127400377193</v>
      </c>
      <c r="H35" s="81">
        <v>0.13725733399171139</v>
      </c>
      <c r="I35" s="81">
        <v>0.14297943801785143</v>
      </c>
      <c r="J35" s="81">
        <v>0.143225353222073</v>
      </c>
      <c r="K35" s="81">
        <v>0.14922504189579311</v>
      </c>
      <c r="L35" s="81">
        <v>0.14333234326339411</v>
      </c>
    </row>
    <row r="36" spans="1:12" s="73" customFormat="1" x14ac:dyDescent="0.2">
      <c r="A36" s="73" t="s">
        <v>78</v>
      </c>
      <c r="C36" s="81">
        <v>9.4530680222364785E-2</v>
      </c>
      <c r="D36" s="81">
        <v>9.9153936328796322E-2</v>
      </c>
      <c r="E36" s="81">
        <v>9.5884639589939494E-2</v>
      </c>
      <c r="F36" s="81">
        <v>0.10405424146967372</v>
      </c>
      <c r="G36" s="81">
        <v>9.9112735766582291E-2</v>
      </c>
      <c r="H36" s="81">
        <v>9.797143742604611E-2</v>
      </c>
      <c r="I36" s="81">
        <v>9.144223233565793E-2</v>
      </c>
      <c r="J36" s="81">
        <v>8.3339554394219875E-2</v>
      </c>
      <c r="K36" s="81">
        <v>7.9785929136131653E-2</v>
      </c>
      <c r="L36" s="81">
        <v>8.785804253402657E-2</v>
      </c>
    </row>
    <row r="37" spans="1:12" s="73" customFormat="1" x14ac:dyDescent="0.2">
      <c r="A37" s="73" t="s">
        <v>166</v>
      </c>
      <c r="C37" s="81">
        <v>2.398277395628097E-2</v>
      </c>
      <c r="D37" s="81">
        <v>3.9032300915807588E-2</v>
      </c>
      <c r="E37" s="81">
        <v>3.5778589823969621E-2</v>
      </c>
      <c r="F37" s="81">
        <v>3.2108440576339409E-2</v>
      </c>
      <c r="G37" s="81">
        <v>3.3039879506892668E-2</v>
      </c>
      <c r="H37" s="81">
        <v>2.4262541710614018E-2</v>
      </c>
      <c r="I37" s="81">
        <v>2.2964190631407803E-2</v>
      </c>
      <c r="J37" s="81">
        <v>1.3042980501195053E-2</v>
      </c>
      <c r="K37" s="81">
        <v>9.2939420460993773E-3</v>
      </c>
      <c r="L37" s="81">
        <v>1.7140092369419355E-2</v>
      </c>
    </row>
    <row r="38" spans="1:12" s="73" customFormat="1" x14ac:dyDescent="0.2">
      <c r="A38" s="85" t="s">
        <v>56</v>
      </c>
      <c r="B38" s="85"/>
      <c r="C38" s="86">
        <v>1</v>
      </c>
      <c r="D38" s="86">
        <v>1</v>
      </c>
      <c r="E38" s="197">
        <v>1</v>
      </c>
      <c r="F38" s="197">
        <v>0.99999999999999989</v>
      </c>
      <c r="G38" s="197">
        <v>1</v>
      </c>
      <c r="H38" s="197">
        <v>0.99999999999999989</v>
      </c>
      <c r="I38" s="197">
        <v>1.0000000000000002</v>
      </c>
      <c r="J38" s="197">
        <v>1.0000000000000002</v>
      </c>
      <c r="K38" s="197">
        <v>1</v>
      </c>
      <c r="L38" s="197">
        <v>1</v>
      </c>
    </row>
    <row r="39" spans="1:12" s="73" customFormat="1" x14ac:dyDescent="0.2"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1:12" s="73" customFormat="1" x14ac:dyDescent="0.2"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1:12" s="73" customFormat="1" x14ac:dyDescent="0.2">
      <c r="A41" s="76" t="s">
        <v>75</v>
      </c>
      <c r="B41" s="76"/>
      <c r="C41" s="80"/>
      <c r="D41" s="80"/>
      <c r="E41" s="80"/>
      <c r="F41" s="80"/>
      <c r="G41" s="80"/>
      <c r="H41" s="80"/>
      <c r="I41" s="80"/>
      <c r="J41" s="80"/>
      <c r="K41" s="80"/>
      <c r="L41" s="80"/>
    </row>
    <row r="42" spans="1:12" s="73" customFormat="1" x14ac:dyDescent="0.2">
      <c r="A42" s="73" t="s">
        <v>44</v>
      </c>
      <c r="C42" s="81">
        <v>0.47934970871148436</v>
      </c>
      <c r="D42" s="81">
        <v>0.50876222492244516</v>
      </c>
      <c r="E42" s="81">
        <v>0.53231926140730246</v>
      </c>
      <c r="F42" s="81">
        <v>0.54207230113283111</v>
      </c>
      <c r="G42" s="81">
        <v>0.51961376186506969</v>
      </c>
      <c r="H42" s="81">
        <v>0.52715863949596165</v>
      </c>
      <c r="I42" s="81">
        <v>0.53682997645675357</v>
      </c>
      <c r="J42" s="81">
        <v>0.53679787659731626</v>
      </c>
      <c r="K42" s="81">
        <v>0.54584806035185307</v>
      </c>
      <c r="L42" s="81">
        <v>0.53690579280298767</v>
      </c>
    </row>
    <row r="43" spans="1:12" s="73" customFormat="1" x14ac:dyDescent="0.2">
      <c r="A43" s="73" t="s">
        <v>45</v>
      </c>
      <c r="C43" s="81">
        <v>0.5206502912885157</v>
      </c>
      <c r="D43" s="81">
        <v>0.49123777507755484</v>
      </c>
      <c r="E43" s="81">
        <v>0.46768073859269749</v>
      </c>
      <c r="F43" s="81">
        <v>0.45792769886716894</v>
      </c>
      <c r="G43" s="81">
        <v>0.48038623813493025</v>
      </c>
      <c r="H43" s="81">
        <v>0.47284136050403835</v>
      </c>
      <c r="I43" s="81">
        <v>0.46317002354324643</v>
      </c>
      <c r="J43" s="81">
        <v>0.46320212340268374</v>
      </c>
      <c r="K43" s="81">
        <v>0.45415193964814693</v>
      </c>
      <c r="L43" s="81">
        <v>0.46309420719701244</v>
      </c>
    </row>
    <row r="44" spans="1:12" s="73" customFormat="1" x14ac:dyDescent="0.2">
      <c r="A44" s="85" t="s">
        <v>56</v>
      </c>
      <c r="B44" s="85"/>
      <c r="C44" s="86">
        <v>1</v>
      </c>
      <c r="D44" s="86">
        <v>1</v>
      </c>
      <c r="E44" s="197">
        <v>1</v>
      </c>
      <c r="F44" s="197">
        <v>1</v>
      </c>
      <c r="G44" s="197">
        <v>1</v>
      </c>
      <c r="H44" s="197">
        <v>1</v>
      </c>
      <c r="I44" s="197">
        <v>1</v>
      </c>
      <c r="J44" s="197">
        <v>1</v>
      </c>
      <c r="K44" s="197">
        <v>1</v>
      </c>
      <c r="L44" s="197">
        <v>1</v>
      </c>
    </row>
    <row r="45" spans="1:12" s="73" customFormat="1" x14ac:dyDescent="0.2"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1:12" s="73" customFormat="1" x14ac:dyDescent="0.2"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1:12" s="73" customFormat="1" x14ac:dyDescent="0.2">
      <c r="A47" s="92" t="s">
        <v>141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1:12" s="73" customFormat="1" x14ac:dyDescent="0.2">
      <c r="A48" s="93" t="s">
        <v>96</v>
      </c>
      <c r="B48" s="94"/>
      <c r="C48" s="95">
        <v>113.68523247717471</v>
      </c>
      <c r="D48" s="95">
        <v>118.09819274654902</v>
      </c>
      <c r="E48" s="95">
        <v>122.85882093802766</v>
      </c>
      <c r="F48" s="95">
        <v>123.99941743999999</v>
      </c>
      <c r="G48" s="95">
        <v>476.86304427390724</v>
      </c>
      <c r="H48" s="95">
        <v>136.12741320042994</v>
      </c>
      <c r="I48" s="95">
        <v>140.56538140292093</v>
      </c>
      <c r="J48" s="95">
        <v>144.29440136085245</v>
      </c>
      <c r="K48" s="95">
        <v>149.53149906206664</v>
      </c>
      <c r="L48" s="95">
        <v>571.52587578119358</v>
      </c>
    </row>
    <row r="49" spans="1:12" s="73" customFormat="1" x14ac:dyDescent="0.2">
      <c r="A49" s="96" t="s">
        <v>71</v>
      </c>
      <c r="B49" s="97"/>
      <c r="C49" s="81">
        <v>2.5003131113737753E-2</v>
      </c>
      <c r="D49" s="81">
        <v>3.3256808803012516E-2</v>
      </c>
      <c r="E49" s="81">
        <v>3.5290626778504475E-2</v>
      </c>
      <c r="F49" s="81">
        <v>1.0655303535787697E-2</v>
      </c>
      <c r="G49" s="81">
        <v>4.6725422193000465E-2</v>
      </c>
      <c r="H49" s="81">
        <v>7.5023202330751326E-2</v>
      </c>
      <c r="I49" s="81">
        <v>4.1066612143410897E-2</v>
      </c>
      <c r="J49" s="81">
        <v>4.4653359456163999E-2</v>
      </c>
      <c r="K49" s="81">
        <v>4.0852963615406246E-2</v>
      </c>
      <c r="L49" s="81">
        <v>0.18531807901329511</v>
      </c>
    </row>
    <row r="50" spans="1:12" s="73" customFormat="1" x14ac:dyDescent="0.2">
      <c r="A50" s="96" t="s">
        <v>72</v>
      </c>
      <c r="B50" s="97"/>
      <c r="C50" s="81">
        <v>1.6600018763546887E-2</v>
      </c>
      <c r="D50" s="81">
        <v>2.3109615298787523E-2</v>
      </c>
      <c r="E50" s="81">
        <v>3.8567233880627327E-2</v>
      </c>
      <c r="F50" s="81">
        <v>0.10903878296306657</v>
      </c>
      <c r="G50" s="81">
        <v>4.6725422193000465E-2</v>
      </c>
      <c r="H50" s="81">
        <v>0.16561494550638134</v>
      </c>
      <c r="I50" s="81">
        <v>0.17493334308923436</v>
      </c>
      <c r="J50" s="81">
        <v>0.17609531314726223</v>
      </c>
      <c r="K50" s="81">
        <v>0.2146971632443273</v>
      </c>
      <c r="L50" s="81">
        <v>0.18531807901329511</v>
      </c>
    </row>
    <row r="51" spans="1:12" s="73" customFormat="1" x14ac:dyDescent="0.2">
      <c r="C51" s="80"/>
      <c r="D51" s="80"/>
      <c r="E51" s="80"/>
      <c r="F51" s="80"/>
      <c r="G51" s="80"/>
      <c r="H51" s="80"/>
      <c r="I51" s="80"/>
      <c r="J51" s="80"/>
      <c r="K51" s="80"/>
      <c r="L51" s="80"/>
    </row>
    <row r="52" spans="1:12" s="73" customFormat="1" x14ac:dyDescent="0.2">
      <c r="A52" s="93" t="s">
        <v>115</v>
      </c>
      <c r="B52" s="94"/>
      <c r="C52" s="80"/>
      <c r="D52" s="80"/>
      <c r="E52" s="80"/>
      <c r="F52" s="80"/>
      <c r="G52" s="80"/>
      <c r="H52" s="80"/>
      <c r="I52" s="80"/>
      <c r="J52" s="80"/>
      <c r="K52" s="80"/>
      <c r="L52" s="80"/>
    </row>
    <row r="53" spans="1:12" s="73" customFormat="1" x14ac:dyDescent="0.2">
      <c r="A53" s="222" t="s">
        <v>206</v>
      </c>
      <c r="B53" s="94"/>
      <c r="C53" s="226">
        <v>1.8060277487152332E-2</v>
      </c>
      <c r="D53" s="226">
        <v>5.071826701264226E-2</v>
      </c>
      <c r="E53" s="226">
        <v>3.5120235354044516E-2</v>
      </c>
      <c r="F53" s="226">
        <v>4.650875402172816E-2</v>
      </c>
      <c r="G53" s="226">
        <v>0.11051563853830992</v>
      </c>
      <c r="H53" s="226">
        <v>6.5962405716323058E-2</v>
      </c>
      <c r="I53" s="226">
        <v>4.0857810838523356E-2</v>
      </c>
      <c r="J53" s="226">
        <v>2.1442347350391744E-2</v>
      </c>
      <c r="K53" s="226">
        <v>6.2669006078404976E-2</v>
      </c>
      <c r="L53" s="226">
        <v>0.20085519294171505</v>
      </c>
    </row>
    <row r="54" spans="1:12" s="73" customFormat="1" x14ac:dyDescent="0.2">
      <c r="A54" s="219" t="s">
        <v>196</v>
      </c>
      <c r="B54" s="94"/>
      <c r="C54" s="221">
        <v>7.436178513880809E-2</v>
      </c>
      <c r="D54" s="221">
        <v>3.6240983238290392E-2</v>
      </c>
      <c r="E54" s="221">
        <v>7.3633191897998662E-2</v>
      </c>
      <c r="F54" s="221">
        <v>4.2885212888722712E-2</v>
      </c>
      <c r="G54" s="221">
        <v>0.26866828409566113</v>
      </c>
      <c r="H54" s="221">
        <v>0.13479051506562723</v>
      </c>
      <c r="I54" s="221">
        <v>7.0142347138686612E-2</v>
      </c>
      <c r="J54" s="221">
        <v>5.8584229060371529E-2</v>
      </c>
      <c r="K54" s="221">
        <v>7.7482307071962797E-2</v>
      </c>
      <c r="L54" s="221">
        <v>0.35170474380519701</v>
      </c>
    </row>
    <row r="55" spans="1:12" s="73" customFormat="1" x14ac:dyDescent="0.2">
      <c r="A55" s="219" t="s">
        <v>197</v>
      </c>
      <c r="B55" s="94"/>
      <c r="C55" s="221">
        <v>-1.8311632830524838E-2</v>
      </c>
      <c r="D55" s="221">
        <v>6.0953791028943272E-2</v>
      </c>
      <c r="E55" s="221">
        <v>8.5255932848227189E-3</v>
      </c>
      <c r="F55" s="221">
        <v>4.9172479663406765E-2</v>
      </c>
      <c r="G55" s="221">
        <v>1.9567190189425654E-2</v>
      </c>
      <c r="H55" s="221">
        <v>1.5668917853768782E-2</v>
      </c>
      <c r="I55" s="221">
        <v>1.6949560103428407E-2</v>
      </c>
      <c r="J55" s="221">
        <v>-1.0466821339463084E-2</v>
      </c>
      <c r="K55" s="221">
        <v>4.9054606469278061E-2</v>
      </c>
      <c r="L55" s="221">
        <v>9.2912043334435035E-2</v>
      </c>
    </row>
    <row r="56" spans="1:12" s="73" customFormat="1" ht="2.1" customHeight="1" x14ac:dyDescent="0.2">
      <c r="B56" s="67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1:12" s="73" customFormat="1" x14ac:dyDescent="0.2">
      <c r="A57" s="222" t="s">
        <v>207</v>
      </c>
      <c r="B57" s="97"/>
      <c r="C57" s="226">
        <v>5.3537761754647972E-2</v>
      </c>
      <c r="D57" s="226">
        <v>-4.4167887804319128E-2</v>
      </c>
      <c r="E57" s="226">
        <v>3.4900843136234094E-2</v>
      </c>
      <c r="F57" s="226">
        <v>-0.15318979206054395</v>
      </c>
      <c r="G57" s="226">
        <v>-0.18458954206182598</v>
      </c>
      <c r="H57" s="226">
        <v>0.13001723061657677</v>
      </c>
      <c r="I57" s="226">
        <v>4.2252339769520253E-2</v>
      </c>
      <c r="J57" s="226">
        <v>0.17434266176882063</v>
      </c>
      <c r="K57" s="226">
        <v>-6.4880596666227808E-2</v>
      </c>
      <c r="L57" s="226">
        <v>0.10880272714386741</v>
      </c>
    </row>
    <row r="58" spans="1:12" s="73" customFormat="1" x14ac:dyDescent="0.2">
      <c r="A58" s="219" t="s">
        <v>198</v>
      </c>
      <c r="B58" s="97"/>
      <c r="C58" s="221">
        <v>0.16210080734031651</v>
      </c>
      <c r="D58" s="221">
        <v>0.24077951903436823</v>
      </c>
      <c r="E58" s="221">
        <v>0.2587961498776099</v>
      </c>
      <c r="F58" s="221">
        <v>0.24104171118869844</v>
      </c>
      <c r="G58" s="221">
        <v>1.6108428940445321</v>
      </c>
      <c r="H58" s="221">
        <v>0.16739334518118754</v>
      </c>
      <c r="I58" s="221">
        <v>6.5531435762916423E-2</v>
      </c>
      <c r="J58" s="221">
        <v>0.10091904426201315</v>
      </c>
      <c r="K58" s="221">
        <v>6.9047914101521224E-2</v>
      </c>
      <c r="L58" s="221">
        <v>0.77767746212048294</v>
      </c>
    </row>
    <row r="59" spans="1:12" s="73" customFormat="1" x14ac:dyDescent="0.2">
      <c r="A59" s="219" t="s">
        <v>199</v>
      </c>
      <c r="B59" s="97"/>
      <c r="C59" s="221">
        <v>-1.7102360970143837E-2</v>
      </c>
      <c r="D59" s="221">
        <v>-0.10061428849817222</v>
      </c>
      <c r="E59" s="221">
        <v>1.176121212823622E-3</v>
      </c>
      <c r="F59" s="221">
        <v>-0.33015142809201992</v>
      </c>
      <c r="G59" s="221">
        <v>-0.44259223811171511</v>
      </c>
      <c r="H59" s="221">
        <v>6.9493613918759856E-2</v>
      </c>
      <c r="I59" s="221">
        <v>3.2134631767241739E-2</v>
      </c>
      <c r="J59" s="221">
        <v>0.55619197421771127</v>
      </c>
      <c r="K59" s="221">
        <v>-0.18129924808494413</v>
      </c>
      <c r="L59" s="221">
        <v>-5.4261262032738622E-2</v>
      </c>
    </row>
    <row r="60" spans="1:12" s="73" customFormat="1" x14ac:dyDescent="0.2">
      <c r="A60" s="219" t="s">
        <v>200</v>
      </c>
      <c r="B60" s="97"/>
      <c r="C60" s="221">
        <v>0.11901181834240915</v>
      </c>
      <c r="D60" s="221">
        <v>-7.4099923612469532E-2</v>
      </c>
      <c r="E60" s="221">
        <v>-2.459001129053362E-2</v>
      </c>
      <c r="F60" s="221">
        <v>-0.16711948646797803</v>
      </c>
      <c r="G60" s="221">
        <v>-1.3950170713521781E-2</v>
      </c>
      <c r="H60" s="221">
        <v>0.15802959995321486</v>
      </c>
      <c r="I60" s="221">
        <v>2.8111239070835237E-2</v>
      </c>
      <c r="J60" s="221">
        <v>-0.11541815272218803</v>
      </c>
      <c r="K60" s="221">
        <v>-2.8174591350290545E-2</v>
      </c>
      <c r="L60" s="221">
        <v>-6.1010146042146163E-2</v>
      </c>
    </row>
    <row r="61" spans="1:12" s="73" customFormat="1" ht="3" customHeight="1" x14ac:dyDescent="0.2">
      <c r="A61" s="219"/>
      <c r="B61" s="97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1:12" s="73" customFormat="1" x14ac:dyDescent="0.2">
      <c r="A62" s="232" t="s">
        <v>205</v>
      </c>
      <c r="B62" s="97"/>
      <c r="C62" s="81">
        <v>7.9888652679060534E-2</v>
      </c>
      <c r="D62" s="81">
        <v>5.0074507398411683E-2</v>
      </c>
      <c r="E62" s="81">
        <v>8.8481697120751601E-2</v>
      </c>
      <c r="F62" s="81">
        <v>6.1254994031294085E-2</v>
      </c>
      <c r="G62" s="81">
        <v>0.3295423337056318</v>
      </c>
      <c r="H62" s="81">
        <v>0.13827914474725334</v>
      </c>
      <c r="I62" s="81">
        <v>6.9633556917911843E-2</v>
      </c>
      <c r="J62" s="221">
        <v>6.3308166431083057E-2</v>
      </c>
      <c r="K62" s="221">
        <v>7.6505495413916158E-2</v>
      </c>
      <c r="L62" s="221">
        <v>0.3892274833554239</v>
      </c>
    </row>
    <row r="63" spans="1:12" s="73" customFormat="1" x14ac:dyDescent="0.2">
      <c r="C63" s="80"/>
      <c r="D63" s="80"/>
      <c r="E63" s="80"/>
      <c r="F63" s="80"/>
      <c r="G63" s="80"/>
      <c r="H63" s="80"/>
      <c r="I63" s="80"/>
      <c r="J63" s="80"/>
      <c r="K63" s="80"/>
      <c r="L63" s="80"/>
    </row>
    <row r="64" spans="1:12" s="73" customFormat="1" x14ac:dyDescent="0.2">
      <c r="A64" s="94" t="s">
        <v>116</v>
      </c>
      <c r="B64" s="94"/>
    </row>
    <row r="65" spans="1:12" s="73" customFormat="1" x14ac:dyDescent="0.2">
      <c r="A65" s="222" t="s">
        <v>118</v>
      </c>
      <c r="B65" s="67"/>
      <c r="C65" s="226">
        <v>-3.4747026626774535E-2</v>
      </c>
      <c r="D65" s="226">
        <v>2.1545581541883241E-2</v>
      </c>
      <c r="E65" s="226">
        <v>3.2142913522615668E-2</v>
      </c>
      <c r="F65" s="226">
        <v>1.8430376576247687E-2</v>
      </c>
      <c r="G65" s="226">
        <v>-1.9873893650075969E-2</v>
      </c>
      <c r="H65" s="226">
        <v>4.436896054102446E-2</v>
      </c>
      <c r="I65" s="226">
        <v>8.3746945034054443E-2</v>
      </c>
      <c r="J65" s="226">
        <v>1.095173875676414E-2</v>
      </c>
      <c r="K65" s="226">
        <v>8.4228819639273533E-2</v>
      </c>
      <c r="L65" s="226">
        <v>0.17203479672332866</v>
      </c>
    </row>
    <row r="66" spans="1:12" s="73" customFormat="1" x14ac:dyDescent="0.2">
      <c r="A66" s="219" t="s">
        <v>201</v>
      </c>
      <c r="C66" s="221">
        <v>-7.3711735562939862E-2</v>
      </c>
      <c r="D66" s="221">
        <v>4.9122767970650072E-2</v>
      </c>
      <c r="E66" s="221">
        <v>-1.4987707571013531E-2</v>
      </c>
      <c r="F66" s="221">
        <v>0.11440471681220643</v>
      </c>
      <c r="G66" s="221">
        <v>3.6598302900327617E-2</v>
      </c>
      <c r="H66" s="221">
        <v>4.7219339007569472E-2</v>
      </c>
      <c r="I66" s="221">
        <v>7.6594009388402995E-2</v>
      </c>
      <c r="J66" s="221">
        <v>3.7682744592391737E-2</v>
      </c>
      <c r="K66" s="221">
        <v>5.6548693174761411E-2</v>
      </c>
      <c r="L66" s="221">
        <v>0.24603128310530598</v>
      </c>
    </row>
    <row r="67" spans="1:12" s="73" customFormat="1" x14ac:dyDescent="0.2">
      <c r="A67" s="219" t="s">
        <v>202</v>
      </c>
      <c r="B67" s="97"/>
      <c r="C67" s="221">
        <v>5.7311843038003962E-2</v>
      </c>
      <c r="D67" s="221">
        <v>-3.4953716943732949E-2</v>
      </c>
      <c r="E67" s="221">
        <v>0.13652665344716031</v>
      </c>
      <c r="F67" s="221">
        <v>-0.16520468965843915</v>
      </c>
      <c r="G67" s="221">
        <v>-0.1238153690084931</v>
      </c>
      <c r="H67" s="221">
        <v>3.7138870066717233E-2</v>
      </c>
      <c r="I67" s="221">
        <v>0.10222090074269774</v>
      </c>
      <c r="J67" s="221">
        <v>-5.732981130458803E-2</v>
      </c>
      <c r="K67" s="221">
        <v>0.16240562907599143</v>
      </c>
      <c r="L67" s="221">
        <v>1.1813611334025476E-2</v>
      </c>
    </row>
    <row r="68" spans="1:12" s="73" customFormat="1" x14ac:dyDescent="0.2">
      <c r="A68" s="222" t="s">
        <v>170</v>
      </c>
      <c r="B68" s="97"/>
      <c r="C68" s="226">
        <v>9.7288573200257522E-2</v>
      </c>
      <c r="D68" s="226">
        <v>5.2522103580944002E-2</v>
      </c>
      <c r="E68" s="226">
        <v>3.3848887226194169E-2</v>
      </c>
      <c r="F68" s="226">
        <v>2.3225239670647158E-2</v>
      </c>
      <c r="G68" s="226">
        <v>0.16163579913698967</v>
      </c>
      <c r="H68" s="226">
        <v>-2.4838134181200733E-2</v>
      </c>
      <c r="I68" s="226">
        <v>-8.6750561684053262E-2</v>
      </c>
      <c r="J68" s="226">
        <v>1.1360918278012333E-2</v>
      </c>
      <c r="K68" s="226">
        <v>6.6507172086175403E-2</v>
      </c>
      <c r="L68" s="226">
        <v>-2.495366086905082E-2</v>
      </c>
    </row>
    <row r="69" spans="1:12" s="73" customFormat="1" x14ac:dyDescent="0.2">
      <c r="A69" s="222" t="s">
        <v>167</v>
      </c>
      <c r="B69" s="97"/>
      <c r="C69" s="226">
        <v>0.11608604055885485</v>
      </c>
      <c r="D69" s="226">
        <v>5.1162125284454962E-2</v>
      </c>
      <c r="E69" s="226">
        <v>4.9417378698223491E-2</v>
      </c>
      <c r="F69" s="226">
        <v>-4.2281190261400314E-2</v>
      </c>
      <c r="G69" s="226">
        <v>0.12188097988360602</v>
      </c>
      <c r="H69" s="226">
        <v>0.26370167674464562</v>
      </c>
      <c r="I69" s="226">
        <v>5.0016148294920404E-2</v>
      </c>
      <c r="J69" s="226">
        <v>9.6490648411964086E-2</v>
      </c>
      <c r="K69" s="226">
        <v>-4.3446770543888902E-2</v>
      </c>
      <c r="L69" s="226">
        <v>0.36843749516896507</v>
      </c>
    </row>
    <row r="70" spans="1:12" s="73" customFormat="1" x14ac:dyDescent="0.2">
      <c r="A70" s="219" t="s">
        <v>203</v>
      </c>
      <c r="B70" s="97"/>
      <c r="C70" s="221">
        <v>0.14526995883929694</v>
      </c>
      <c r="D70" s="221">
        <v>7.2153912931641528E-2</v>
      </c>
      <c r="E70" s="221">
        <v>5.4854280504881281E-2</v>
      </c>
      <c r="F70" s="221">
        <v>-9.67768449660944E-3</v>
      </c>
      <c r="G70" s="221">
        <v>0.1584945402886957</v>
      </c>
      <c r="H70" s="221">
        <v>0.37267933657618646</v>
      </c>
      <c r="I70" s="221">
        <v>1.2363403340265977E-2</v>
      </c>
      <c r="J70" s="221">
        <v>6.4829636124577261E-2</v>
      </c>
      <c r="K70" s="221">
        <v>-5.6471942211711701E-2</v>
      </c>
      <c r="L70" s="221">
        <v>0.46924455920922359</v>
      </c>
    </row>
    <row r="71" spans="1:12" s="73" customFormat="1" x14ac:dyDescent="0.2">
      <c r="A71" s="219" t="s">
        <v>204</v>
      </c>
      <c r="B71" s="97"/>
      <c r="C71" s="221">
        <v>4.776185622802287E-2</v>
      </c>
      <c r="D71" s="221">
        <v>-2.3566492760278557E-3</v>
      </c>
      <c r="E71" s="221">
        <v>3.4581469034832057E-2</v>
      </c>
      <c r="F71" s="221">
        <v>-0.1327868335366309</v>
      </c>
      <c r="G71" s="221">
        <v>3.0736873927943886E-2</v>
      </c>
      <c r="H71" s="221">
        <v>-7.7851582917562445E-2</v>
      </c>
      <c r="I71" s="221">
        <v>0.22812647639012895</v>
      </c>
      <c r="J71" s="221">
        <v>0.22289645744972053</v>
      </c>
      <c r="K71" s="221">
        <v>2.1048062111337362E-3</v>
      </c>
      <c r="L71" s="221">
        <v>8.6827597563977843E-2</v>
      </c>
    </row>
    <row r="72" spans="1:12" s="73" customFormat="1" x14ac:dyDescent="0.2">
      <c r="A72" s="198" t="s">
        <v>168</v>
      </c>
      <c r="B72" s="98"/>
      <c r="C72" s="229">
        <v>-0.10246549149290685</v>
      </c>
      <c r="D72" s="229">
        <v>-0.13450117063630462</v>
      </c>
      <c r="E72" s="229">
        <v>6.5716704927254455E-2</v>
      </c>
      <c r="F72" s="229">
        <v>0.35473052377896974</v>
      </c>
      <c r="G72" s="229">
        <v>-0.27020118256694348</v>
      </c>
      <c r="H72" s="229">
        <v>0.53933483123305215</v>
      </c>
      <c r="I72" s="229">
        <v>0.56190633903027942</v>
      </c>
      <c r="J72" s="229">
        <v>0.48799650943229178</v>
      </c>
      <c r="K72" s="229">
        <v>0.19691827706478482</v>
      </c>
      <c r="L72" s="229">
        <v>2.5941653019844493</v>
      </c>
    </row>
    <row r="73" spans="1:12" s="73" customFormat="1" x14ac:dyDescent="0.2">
      <c r="A73" s="85"/>
      <c r="B73" s="123"/>
      <c r="C73" s="227"/>
      <c r="D73" s="227"/>
      <c r="E73" s="99"/>
      <c r="F73" s="99"/>
      <c r="G73" s="99"/>
      <c r="H73" s="99"/>
      <c r="I73" s="99"/>
      <c r="J73" s="99"/>
      <c r="K73" s="99"/>
      <c r="L73" s="99"/>
    </row>
    <row r="74" spans="1:12" s="73" customFormat="1" x14ac:dyDescent="0.2">
      <c r="A74" s="93" t="s">
        <v>117</v>
      </c>
      <c r="B74" s="94"/>
      <c r="C74" s="80"/>
      <c r="D74" s="80"/>
      <c r="E74" s="81"/>
      <c r="F74" s="81"/>
      <c r="G74" s="81"/>
      <c r="H74" s="81"/>
      <c r="I74" s="81"/>
      <c r="J74" s="81"/>
      <c r="K74" s="81"/>
      <c r="L74" s="81"/>
    </row>
    <row r="75" spans="1:12" s="73" customFormat="1" x14ac:dyDescent="0.2">
      <c r="A75" s="96" t="s">
        <v>164</v>
      </c>
      <c r="B75" s="97"/>
      <c r="C75" s="81">
        <v>4.1012562253101799E-2</v>
      </c>
      <c r="D75" s="81">
        <v>4.5262855132544022E-3</v>
      </c>
      <c r="E75" s="81">
        <v>5.3029387421741125E-2</v>
      </c>
      <c r="F75" s="81">
        <v>1.5032734427552263E-2</v>
      </c>
      <c r="G75" s="81">
        <v>3.5848770608040814E-2</v>
      </c>
      <c r="H75" s="81">
        <v>9.2807474259146927E-2</v>
      </c>
      <c r="I75" s="81">
        <v>2.7655922850244874E-2</v>
      </c>
      <c r="J75" s="81">
        <v>6.5917667971306937E-2</v>
      </c>
      <c r="K75" s="81">
        <v>4.6456996944829854E-2</v>
      </c>
      <c r="L75" s="81">
        <v>0.21487670710110707</v>
      </c>
    </row>
    <row r="76" spans="1:12" s="73" customFormat="1" x14ac:dyDescent="0.2">
      <c r="A76" s="96" t="s">
        <v>165</v>
      </c>
      <c r="B76" s="97"/>
      <c r="C76" s="81">
        <v>-8.7868838082991729E-3</v>
      </c>
      <c r="D76" s="81">
        <v>3.2648986883248021E-2</v>
      </c>
      <c r="E76" s="81">
        <v>-2.3339847738246156E-2</v>
      </c>
      <c r="F76" s="81">
        <v>3.1954676933392268E-2</v>
      </c>
      <c r="G76" s="81">
        <v>0.24398275307478112</v>
      </c>
      <c r="H76" s="81">
        <v>5.3263318356821188E-2</v>
      </c>
      <c r="I76" s="81">
        <v>0.10937502499383056</v>
      </c>
      <c r="J76" s="81">
        <v>5.6598402985572616E-2</v>
      </c>
      <c r="K76" s="81">
        <v>7.4671241497764607E-2</v>
      </c>
      <c r="L76" s="81">
        <v>0.21589897745757525</v>
      </c>
    </row>
    <row r="77" spans="1:12" s="73" customFormat="1" x14ac:dyDescent="0.2">
      <c r="A77" s="96" t="s">
        <v>78</v>
      </c>
      <c r="B77" s="97"/>
      <c r="C77" s="81">
        <v>7.2934346971469166E-2</v>
      </c>
      <c r="D77" s="81">
        <v>8.7396568547345677E-2</v>
      </c>
      <c r="E77" s="81">
        <v>3.0256244256823939E-2</v>
      </c>
      <c r="F77" s="81">
        <v>-9.3087674033278667E-3</v>
      </c>
      <c r="G77" s="81">
        <v>0.11974576056715591</v>
      </c>
      <c r="H77" s="81">
        <v>5.6804058601455099E-2</v>
      </c>
      <c r="I77" s="81">
        <v>5.5875664663506797E-2</v>
      </c>
      <c r="J77" s="81">
        <v>-3.6114079060765025E-2</v>
      </c>
      <c r="K77" s="81">
        <v>-1.9764958949878619E-2</v>
      </c>
      <c r="L77" s="81">
        <v>0.10358076573504116</v>
      </c>
    </row>
    <row r="78" spans="1:12" s="75" customFormat="1" x14ac:dyDescent="0.2">
      <c r="A78" s="98" t="s">
        <v>166</v>
      </c>
      <c r="B78" s="98"/>
      <c r="C78" s="99">
        <v>-0.31736850841494391</v>
      </c>
      <c r="D78" s="99">
        <v>0.67669736960822369</v>
      </c>
      <c r="E78" s="99">
        <v>-4.5307075152017817E-2</v>
      </c>
      <c r="F78" s="99">
        <v>-8.0784402471578254E-2</v>
      </c>
      <c r="G78" s="99">
        <v>-0.36013087454011183</v>
      </c>
      <c r="H78" s="99">
        <v>-0.16964514336924119</v>
      </c>
      <c r="I78" s="99">
        <v>4.1387877000789164E-3</v>
      </c>
      <c r="J78" s="99">
        <v>-0.39575044379406088</v>
      </c>
      <c r="K78" s="99">
        <v>-0.26989095555376152</v>
      </c>
      <c r="L78" s="99">
        <v>-0.3502034951948092</v>
      </c>
    </row>
    <row r="79" spans="1:12" s="73" customFormat="1" x14ac:dyDescent="0.2">
      <c r="A79" s="97"/>
      <c r="B79" s="97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1:12" s="75" customFormat="1" x14ac:dyDescent="0.2">
      <c r="A80" s="87" t="s">
        <v>47</v>
      </c>
      <c r="B80" s="101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1:12" s="75" customFormat="1" x14ac:dyDescent="0.2">
      <c r="A81" s="73" t="s">
        <v>48</v>
      </c>
      <c r="B81" s="73"/>
      <c r="C81" s="78">
        <v>87</v>
      </c>
      <c r="D81" s="78">
        <v>84</v>
      </c>
      <c r="E81" s="78">
        <v>81</v>
      </c>
      <c r="F81" s="78">
        <v>80</v>
      </c>
      <c r="G81" s="78">
        <v>80</v>
      </c>
      <c r="H81" s="78">
        <v>91</v>
      </c>
      <c r="I81" s="78">
        <v>98</v>
      </c>
      <c r="J81" s="78">
        <v>100</v>
      </c>
      <c r="K81" s="78">
        <v>92</v>
      </c>
      <c r="L81" s="78">
        <v>92</v>
      </c>
    </row>
    <row r="82" spans="1:12" s="75" customFormat="1" x14ac:dyDescent="0.2">
      <c r="A82" s="73" t="s">
        <v>49</v>
      </c>
      <c r="B82" s="73"/>
      <c r="C82" s="78">
        <v>13</v>
      </c>
      <c r="D82" s="78">
        <v>14</v>
      </c>
      <c r="E82" s="78">
        <v>15</v>
      </c>
      <c r="F82" s="78">
        <v>17</v>
      </c>
      <c r="G82" s="78">
        <v>17</v>
      </c>
      <c r="H82" s="78">
        <v>19</v>
      </c>
      <c r="I82" s="78">
        <v>20</v>
      </c>
      <c r="J82" s="78">
        <v>20</v>
      </c>
      <c r="K82" s="78">
        <v>19</v>
      </c>
      <c r="L82" s="78">
        <v>19</v>
      </c>
    </row>
    <row r="83" spans="1:12" s="75" customFormat="1" x14ac:dyDescent="0.2">
      <c r="A83" s="73" t="s">
        <v>50</v>
      </c>
      <c r="B83" s="73"/>
      <c r="C83" s="78">
        <v>6</v>
      </c>
      <c r="D83" s="78">
        <v>6</v>
      </c>
      <c r="E83" s="126">
        <v>6</v>
      </c>
      <c r="F83" s="126">
        <v>4</v>
      </c>
      <c r="G83" s="78">
        <v>4</v>
      </c>
      <c r="H83" s="78">
        <v>5</v>
      </c>
      <c r="I83" s="78">
        <v>7</v>
      </c>
      <c r="J83" s="78">
        <v>7</v>
      </c>
      <c r="K83" s="78">
        <v>9</v>
      </c>
      <c r="L83" s="78">
        <v>9</v>
      </c>
    </row>
    <row r="84" spans="1:12" s="75" customFormat="1" x14ac:dyDescent="0.2">
      <c r="A84" s="73" t="s">
        <v>51</v>
      </c>
      <c r="B84" s="73"/>
      <c r="C84" s="78">
        <v>2</v>
      </c>
      <c r="D84" s="78">
        <v>2</v>
      </c>
      <c r="E84" s="78">
        <v>2</v>
      </c>
      <c r="F84" s="78">
        <v>2</v>
      </c>
      <c r="G84" s="78">
        <v>2</v>
      </c>
      <c r="H84" s="78">
        <v>2</v>
      </c>
      <c r="I84" s="78">
        <v>2</v>
      </c>
      <c r="J84" s="78">
        <v>2</v>
      </c>
      <c r="K84" s="78">
        <v>2</v>
      </c>
      <c r="L84" s="78">
        <v>2</v>
      </c>
    </row>
    <row r="85" spans="1:12" s="75" customFormat="1" x14ac:dyDescent="0.2">
      <c r="A85" s="72"/>
      <c r="B85" s="73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1:12" s="75" customFormat="1" x14ac:dyDescent="0.2">
      <c r="A86" s="87" t="s">
        <v>143</v>
      </c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1:12" s="75" customFormat="1" x14ac:dyDescent="0.2">
      <c r="A87" s="73" t="s">
        <v>52</v>
      </c>
      <c r="B87" s="73"/>
      <c r="C87" s="81">
        <v>0.34928009680469141</v>
      </c>
      <c r="D87" s="81">
        <v>0.3528200485552247</v>
      </c>
      <c r="E87" s="81">
        <v>0.36192896136357061</v>
      </c>
      <c r="F87" s="81">
        <v>0.38583718750748208</v>
      </c>
      <c r="G87" s="81">
        <v>0.36294515252558202</v>
      </c>
      <c r="H87" s="81">
        <v>0.37571899534746689</v>
      </c>
      <c r="I87" s="81">
        <v>0.38245200207519836</v>
      </c>
      <c r="J87" s="81">
        <v>0.39124594305865462</v>
      </c>
      <c r="K87" s="81">
        <v>0.3756629673410164</v>
      </c>
      <c r="L87" s="81">
        <v>0.37551935821201887</v>
      </c>
    </row>
    <row r="88" spans="1:12" s="75" customFormat="1" x14ac:dyDescent="0.2">
      <c r="A88" s="73" t="s">
        <v>53</v>
      </c>
      <c r="B88" s="73"/>
      <c r="C88" s="81">
        <v>0.43116341863792201</v>
      </c>
      <c r="D88" s="81">
        <v>0.4360009208226171</v>
      </c>
      <c r="E88" s="81">
        <v>0.44826169968178342</v>
      </c>
      <c r="F88" s="81">
        <v>0.47734525815795792</v>
      </c>
      <c r="G88" s="81">
        <v>0.4477419354453987</v>
      </c>
      <c r="H88" s="81">
        <v>0.45708203011803838</v>
      </c>
      <c r="I88" s="81">
        <v>0.46682978204620212</v>
      </c>
      <c r="J88" s="81">
        <v>0.49515787989496085</v>
      </c>
      <c r="K88" s="81">
        <v>0.48368641075107716</v>
      </c>
      <c r="L88" s="81">
        <v>0.46516364869821275</v>
      </c>
    </row>
    <row r="89" spans="1:12" s="75" customFormat="1" x14ac:dyDescent="0.2">
      <c r="A89" s="73" t="s">
        <v>163</v>
      </c>
      <c r="B89" s="73"/>
      <c r="C89" s="81">
        <v>0.54517842757298174</v>
      </c>
      <c r="D89" s="81">
        <v>0.5608565224206975</v>
      </c>
      <c r="E89" s="81">
        <v>0.55981956496826424</v>
      </c>
      <c r="F89" s="81">
        <v>0.59287958812314745</v>
      </c>
      <c r="G89" s="81">
        <v>0.56143218432128295</v>
      </c>
      <c r="H89" s="81">
        <v>0.57105205894853661</v>
      </c>
      <c r="I89" s="81">
        <v>0.57607186553358114</v>
      </c>
      <c r="J89" s="81">
        <v>0.60237049769208395</v>
      </c>
      <c r="K89" s="81">
        <v>0.59661400614599469</v>
      </c>
      <c r="L89" s="81">
        <v>0.5707226427716825</v>
      </c>
    </row>
    <row r="90" spans="1:12" s="75" customFormat="1" ht="6.75" customHeight="1" x14ac:dyDescent="0.2">
      <c r="A90" s="73"/>
      <c r="B90" s="73"/>
      <c r="C90" s="80"/>
      <c r="D90" s="80"/>
      <c r="E90" s="80"/>
      <c r="F90" s="80"/>
      <c r="G90" s="80"/>
      <c r="H90" s="80"/>
      <c r="I90" s="80"/>
      <c r="J90" s="80"/>
      <c r="K90" s="80"/>
      <c r="L90" s="80"/>
    </row>
    <row r="91" spans="1:12" s="103" customFormat="1" ht="13.5" customHeight="1" x14ac:dyDescent="0.2">
      <c r="A91" s="102" t="s">
        <v>87</v>
      </c>
      <c r="B91" s="102"/>
      <c r="C91" s="226">
        <v>0.75511013885066669</v>
      </c>
      <c r="D91" s="226">
        <v>0.82163354803036392</v>
      </c>
      <c r="E91" s="226">
        <v>0.79787755779224157</v>
      </c>
      <c r="F91" s="226">
        <v>0.86998656146931308</v>
      </c>
      <c r="G91" s="226">
        <v>0.87065420200881005</v>
      </c>
      <c r="H91" s="226">
        <v>0.871</v>
      </c>
      <c r="I91" s="226">
        <v>0.86588236361189197</v>
      </c>
      <c r="J91" s="226">
        <v>0.82628127718166422</v>
      </c>
      <c r="K91" s="226">
        <v>0.84458187799842399</v>
      </c>
      <c r="L91" s="226">
        <v>0.84458187799842399</v>
      </c>
    </row>
    <row r="92" spans="1:12" s="73" customFormat="1" x14ac:dyDescent="0.2">
      <c r="A92" s="104"/>
      <c r="B92" s="104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1:12" s="103" customFormat="1" x14ac:dyDescent="0.2">
      <c r="A93" s="102" t="s">
        <v>88</v>
      </c>
      <c r="B93" s="102"/>
      <c r="C93" s="91">
        <v>243</v>
      </c>
      <c r="D93" s="91">
        <v>248</v>
      </c>
      <c r="E93" s="200">
        <v>260</v>
      </c>
      <c r="F93" s="200">
        <v>253</v>
      </c>
      <c r="G93" s="200">
        <v>253</v>
      </c>
      <c r="H93" s="200">
        <v>291</v>
      </c>
      <c r="I93" s="200">
        <v>325</v>
      </c>
      <c r="J93" s="200">
        <v>322</v>
      </c>
      <c r="K93" s="200">
        <v>327</v>
      </c>
      <c r="L93" s="200">
        <v>327</v>
      </c>
    </row>
    <row r="94" spans="1:12" s="87" customFormat="1" x14ac:dyDescent="0.2"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1:12" s="103" customFormat="1" x14ac:dyDescent="0.2">
      <c r="A95" s="198" t="s">
        <v>191</v>
      </c>
      <c r="B95" s="85"/>
      <c r="C95" s="105">
        <v>38</v>
      </c>
      <c r="D95" s="105">
        <v>14</v>
      </c>
      <c r="E95" s="105">
        <v>12</v>
      </c>
      <c r="F95" s="105">
        <v>28</v>
      </c>
      <c r="G95" s="105">
        <v>92</v>
      </c>
      <c r="H95" s="105">
        <v>42</v>
      </c>
      <c r="I95" s="105">
        <v>38</v>
      </c>
      <c r="J95" s="105">
        <v>26</v>
      </c>
      <c r="K95" s="105">
        <v>17</v>
      </c>
      <c r="L95" s="105">
        <v>123</v>
      </c>
    </row>
    <row r="96" spans="1:12" s="103" customFormat="1" ht="6.75" customHeight="1" x14ac:dyDescent="0.2">
      <c r="A96" s="87"/>
      <c r="B96" s="87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1:12" s="75" customFormat="1" x14ac:dyDescent="0.2">
      <c r="A97" s="199"/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s="75" customFormat="1" ht="12.75" customHeight="1" x14ac:dyDescent="0.2">
      <c r="A98" s="106" t="s">
        <v>142</v>
      </c>
      <c r="B98" s="73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s="75" customFormat="1" x14ac:dyDescent="0.2">
      <c r="A99" s="107" t="s">
        <v>120</v>
      </c>
      <c r="B99" s="76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1:12" s="75" customFormat="1" ht="12" customHeight="1" x14ac:dyDescent="0.2">
      <c r="A100" s="73" t="s">
        <v>54</v>
      </c>
      <c r="B100" s="108"/>
      <c r="C100" s="81">
        <v>0.62537520521326129</v>
      </c>
      <c r="D100" s="81">
        <v>0.62515272525579091</v>
      </c>
      <c r="E100" s="81">
        <v>0.62951438461542519</v>
      </c>
      <c r="F100" s="81">
        <v>0.62677109014691479</v>
      </c>
      <c r="G100" s="81">
        <v>0.6294486648653832</v>
      </c>
      <c r="H100" s="81">
        <v>0.64612448264422762</v>
      </c>
      <c r="I100" s="81">
        <v>0.66425049086168142</v>
      </c>
      <c r="J100" s="81">
        <v>0.67446524485192094</v>
      </c>
      <c r="K100" s="81">
        <v>0.6739186114620066</v>
      </c>
      <c r="L100" s="81">
        <v>0.66508146784598965</v>
      </c>
    </row>
    <row r="101" spans="1:12" s="75" customFormat="1" x14ac:dyDescent="0.2">
      <c r="A101" s="73" t="s">
        <v>55</v>
      </c>
      <c r="B101" s="108"/>
      <c r="C101" s="81">
        <v>0.37462479478673871</v>
      </c>
      <c r="D101" s="81">
        <v>0.37484727474420909</v>
      </c>
      <c r="E101" s="81">
        <v>0.37048561538457481</v>
      </c>
      <c r="F101" s="81">
        <v>0.37322890985308521</v>
      </c>
      <c r="G101" s="81">
        <v>0.3705513351346168</v>
      </c>
      <c r="H101" s="81">
        <v>0.35387551735577233</v>
      </c>
      <c r="I101" s="81">
        <v>0.33574950913831858</v>
      </c>
      <c r="J101" s="81">
        <v>0.32553475514807906</v>
      </c>
      <c r="K101" s="81">
        <v>0.3260813885379934</v>
      </c>
      <c r="L101" s="81">
        <v>0.33491853215401018</v>
      </c>
    </row>
    <row r="102" spans="1:12" s="75" customFormat="1" x14ac:dyDescent="0.2">
      <c r="A102" s="87" t="s">
        <v>56</v>
      </c>
      <c r="B102" s="87"/>
      <c r="C102" s="88">
        <v>1</v>
      </c>
      <c r="D102" s="88">
        <v>1</v>
      </c>
      <c r="E102" s="88">
        <v>1</v>
      </c>
      <c r="F102" s="88">
        <v>1</v>
      </c>
      <c r="G102" s="88">
        <v>1</v>
      </c>
      <c r="H102" s="88">
        <v>1</v>
      </c>
      <c r="I102" s="88">
        <v>1</v>
      </c>
      <c r="J102" s="88">
        <v>1</v>
      </c>
      <c r="K102" s="88">
        <v>1</v>
      </c>
      <c r="L102" s="88">
        <v>0.99999999999999978</v>
      </c>
    </row>
    <row r="103" spans="1:12" s="75" customFormat="1" x14ac:dyDescent="0.2">
      <c r="A103" s="89"/>
      <c r="B103" s="87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1:12" s="75" customFormat="1" x14ac:dyDescent="0.2">
      <c r="A104" s="76" t="s">
        <v>97</v>
      </c>
      <c r="B104" s="76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1:12" s="75" customFormat="1" x14ac:dyDescent="0.2">
      <c r="A105" s="73" t="s">
        <v>127</v>
      </c>
      <c r="B105" s="73"/>
      <c r="C105" s="81">
        <v>0.83199999999999996</v>
      </c>
      <c r="D105" s="81">
        <v>0.85899999999999999</v>
      </c>
      <c r="E105" s="81">
        <v>0.84799999999999998</v>
      </c>
      <c r="F105" s="81">
        <v>0.83799999999999997</v>
      </c>
      <c r="G105" s="81">
        <v>0.84424999999999994</v>
      </c>
      <c r="H105" s="81">
        <v>0.8579</v>
      </c>
      <c r="I105" s="81">
        <v>0.82630000000000003</v>
      </c>
      <c r="J105" s="81">
        <v>0.81689999999999996</v>
      </c>
      <c r="K105" s="81">
        <v>0.83399999999999996</v>
      </c>
      <c r="L105" s="81">
        <v>0.83399999999999996</v>
      </c>
    </row>
    <row r="106" spans="1:12" s="75" customFormat="1" x14ac:dyDescent="0.2">
      <c r="A106" s="72"/>
      <c r="B106" s="73"/>
      <c r="C106" s="74"/>
      <c r="D106" s="74"/>
      <c r="E106" s="74"/>
      <c r="F106" s="74"/>
      <c r="G106" s="74"/>
      <c r="H106" s="74"/>
      <c r="I106" s="217"/>
      <c r="J106" s="217"/>
      <c r="K106" s="217"/>
      <c r="L106" s="217"/>
    </row>
    <row r="107" spans="1:12" s="75" customFormat="1" x14ac:dyDescent="0.2">
      <c r="A107" s="76" t="s">
        <v>109</v>
      </c>
      <c r="B107" s="76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1:12" s="75" customFormat="1" x14ac:dyDescent="0.2">
      <c r="A108" s="87" t="s">
        <v>144</v>
      </c>
      <c r="B108" s="76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1:12" s="75" customFormat="1" x14ac:dyDescent="0.2">
      <c r="A109" s="73" t="s">
        <v>57</v>
      </c>
      <c r="B109" s="73"/>
      <c r="C109" s="75">
        <v>1810</v>
      </c>
      <c r="D109" s="75">
        <v>1806</v>
      </c>
      <c r="E109" s="75">
        <v>1847</v>
      </c>
      <c r="F109" s="75">
        <v>1866</v>
      </c>
      <c r="G109" s="75">
        <v>1866</v>
      </c>
      <c r="H109" s="73">
        <v>2019</v>
      </c>
      <c r="I109" s="73">
        <v>2274</v>
      </c>
      <c r="J109" s="73">
        <v>2360</v>
      </c>
      <c r="K109" s="73">
        <v>2420</v>
      </c>
      <c r="L109" s="73">
        <v>2420</v>
      </c>
    </row>
    <row r="110" spans="1:12" s="75" customFormat="1" x14ac:dyDescent="0.2">
      <c r="A110" s="73" t="s">
        <v>58</v>
      </c>
      <c r="B110" s="73"/>
      <c r="C110" s="75">
        <v>5779</v>
      </c>
      <c r="D110" s="75">
        <v>5674</v>
      </c>
      <c r="E110" s="75">
        <v>5713</v>
      </c>
      <c r="F110" s="75">
        <v>5868</v>
      </c>
      <c r="G110" s="75">
        <v>5868</v>
      </c>
      <c r="H110" s="73">
        <v>6077</v>
      </c>
      <c r="I110" s="73">
        <v>6044</v>
      </c>
      <c r="J110" s="73">
        <v>6259</v>
      </c>
      <c r="K110" s="73">
        <v>6501</v>
      </c>
      <c r="L110" s="73">
        <v>6501</v>
      </c>
    </row>
    <row r="111" spans="1:12" s="75" customFormat="1" x14ac:dyDescent="0.2">
      <c r="A111" s="73" t="s">
        <v>59</v>
      </c>
      <c r="B111" s="73"/>
      <c r="C111" s="75">
        <v>259</v>
      </c>
      <c r="D111" s="75">
        <v>247</v>
      </c>
      <c r="E111" s="75">
        <v>243</v>
      </c>
      <c r="F111" s="75">
        <v>248</v>
      </c>
      <c r="G111" s="75">
        <v>248</v>
      </c>
      <c r="H111" s="73">
        <v>253</v>
      </c>
      <c r="I111" s="73">
        <v>284</v>
      </c>
      <c r="J111" s="73">
        <v>283</v>
      </c>
      <c r="K111" s="73">
        <v>275</v>
      </c>
      <c r="L111" s="73">
        <v>275</v>
      </c>
    </row>
    <row r="112" spans="1:12" s="75" customFormat="1" x14ac:dyDescent="0.2">
      <c r="A112" s="73" t="s">
        <v>60</v>
      </c>
      <c r="B112" s="73"/>
      <c r="C112" s="75">
        <v>91</v>
      </c>
      <c r="D112" s="75">
        <v>78</v>
      </c>
      <c r="E112" s="75">
        <v>70</v>
      </c>
      <c r="F112" s="75">
        <v>68</v>
      </c>
      <c r="G112" s="75">
        <v>68</v>
      </c>
      <c r="H112" s="73">
        <v>64</v>
      </c>
      <c r="I112" s="73">
        <v>80</v>
      </c>
      <c r="J112" s="73">
        <v>76</v>
      </c>
      <c r="K112" s="73">
        <v>79</v>
      </c>
      <c r="L112" s="73">
        <v>79</v>
      </c>
    </row>
    <row r="113" spans="1:12" s="75" customFormat="1" x14ac:dyDescent="0.2">
      <c r="A113" s="109" t="s">
        <v>135</v>
      </c>
      <c r="B113" s="109"/>
      <c r="C113" s="75">
        <v>628</v>
      </c>
      <c r="D113" s="75">
        <v>609</v>
      </c>
      <c r="E113" s="75">
        <v>724</v>
      </c>
      <c r="F113" s="73">
        <v>855</v>
      </c>
      <c r="G113" s="75">
        <v>855</v>
      </c>
      <c r="H113" s="73">
        <v>709</v>
      </c>
      <c r="I113" s="73">
        <v>800</v>
      </c>
      <c r="J113" s="73">
        <v>835</v>
      </c>
      <c r="K113" s="73">
        <v>798</v>
      </c>
      <c r="L113" s="73">
        <v>798</v>
      </c>
    </row>
    <row r="114" spans="1:12" s="75" customFormat="1" x14ac:dyDescent="0.2">
      <c r="A114" s="87" t="s">
        <v>145</v>
      </c>
      <c r="B114" s="87"/>
      <c r="C114" s="91">
        <v>8567</v>
      </c>
      <c r="D114" s="91">
        <v>8414</v>
      </c>
      <c r="E114" s="91">
        <v>8597</v>
      </c>
      <c r="F114" s="91">
        <v>8905</v>
      </c>
      <c r="G114" s="91">
        <v>8905</v>
      </c>
      <c r="H114" s="91">
        <v>9122</v>
      </c>
      <c r="I114" s="91">
        <v>9482</v>
      </c>
      <c r="J114" s="91">
        <v>9813</v>
      </c>
      <c r="K114" s="91">
        <v>10073</v>
      </c>
      <c r="L114" s="91">
        <v>10073</v>
      </c>
    </row>
    <row r="115" spans="1:12" s="75" customFormat="1" x14ac:dyDescent="0.2">
      <c r="A115" s="87"/>
      <c r="B115" s="87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1:12" s="75" customFormat="1" x14ac:dyDescent="0.2">
      <c r="A116" s="233" t="s">
        <v>171</v>
      </c>
      <c r="B116" s="87"/>
      <c r="C116" s="75">
        <v>606</v>
      </c>
      <c r="D116" s="75">
        <v>419</v>
      </c>
      <c r="E116" s="75">
        <v>684</v>
      </c>
      <c r="F116" s="75">
        <v>900</v>
      </c>
      <c r="G116" s="75">
        <v>2609</v>
      </c>
      <c r="H116" s="125">
        <v>730</v>
      </c>
      <c r="I116" s="125">
        <v>915</v>
      </c>
      <c r="J116" s="125">
        <v>1056</v>
      </c>
      <c r="K116" s="125">
        <v>1035</v>
      </c>
      <c r="L116" s="125">
        <v>3736</v>
      </c>
    </row>
    <row r="117" spans="1:12" s="75" customFormat="1" x14ac:dyDescent="0.2">
      <c r="A117" s="110"/>
      <c r="B117" s="67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1:12" s="75" customFormat="1" x14ac:dyDescent="0.2">
      <c r="A118" s="111" t="s">
        <v>79</v>
      </c>
      <c r="B118" s="112"/>
      <c r="C118" s="113">
        <v>0.26200000000000001</v>
      </c>
      <c r="D118" s="113">
        <v>0.26</v>
      </c>
      <c r="E118" s="113">
        <v>0.26200000000000001</v>
      </c>
      <c r="F118" s="113">
        <v>0.27700000000000002</v>
      </c>
      <c r="G118" s="113">
        <v>0.27700000000000002</v>
      </c>
      <c r="H118" s="113">
        <v>0.26500000000000001</v>
      </c>
      <c r="I118" s="113">
        <v>0.27</v>
      </c>
      <c r="J118" s="113">
        <v>0.27500000000000002</v>
      </c>
      <c r="K118" s="113">
        <v>0.28199999999999997</v>
      </c>
      <c r="L118" s="113">
        <v>0.28199999999999997</v>
      </c>
    </row>
    <row r="119" spans="1:12" s="103" customFormat="1" x14ac:dyDescent="0.2">
      <c r="A119" s="114"/>
      <c r="B119" s="114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1:12" s="75" customFormat="1" x14ac:dyDescent="0.2">
      <c r="A120" s="92" t="s">
        <v>128</v>
      </c>
      <c r="B120" s="92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1:12" s="117" customFormat="1" ht="15" customHeight="1" x14ac:dyDescent="0.2">
      <c r="A121" s="73" t="s">
        <v>172</v>
      </c>
      <c r="B121" s="73"/>
      <c r="C121" s="116">
        <v>0.17100000000000001</v>
      </c>
      <c r="D121" s="116">
        <v>0.154</v>
      </c>
      <c r="E121" s="116">
        <v>0.15</v>
      </c>
      <c r="F121" s="116">
        <v>0.14899999999999999</v>
      </c>
      <c r="G121" s="116">
        <v>0.14899999999999999</v>
      </c>
      <c r="H121" s="217">
        <v>0.18099999999999999</v>
      </c>
      <c r="I121" s="217">
        <v>0.16200000000000001</v>
      </c>
      <c r="J121" s="217">
        <v>0.158</v>
      </c>
      <c r="K121" s="217">
        <v>0.156</v>
      </c>
      <c r="L121" s="217">
        <v>0.156</v>
      </c>
    </row>
    <row r="122" spans="1:12" s="75" customFormat="1" ht="6" customHeight="1" x14ac:dyDescent="0.2">
      <c r="A122" s="64"/>
      <c r="B122" s="67"/>
      <c r="C122" s="74"/>
      <c r="D122" s="74"/>
      <c r="E122" s="74"/>
      <c r="F122" s="74"/>
      <c r="G122" s="74"/>
      <c r="H122" s="74"/>
      <c r="I122" s="74"/>
      <c r="J122" s="74"/>
      <c r="K122" s="74"/>
      <c r="L122" s="74"/>
    </row>
    <row r="123" spans="1:12" s="75" customFormat="1" x14ac:dyDescent="0.2">
      <c r="A123" s="118" t="s">
        <v>134</v>
      </c>
      <c r="B123" s="119"/>
      <c r="C123" s="77"/>
      <c r="D123" s="77"/>
      <c r="E123" s="77"/>
      <c r="F123" s="77"/>
      <c r="G123" s="77"/>
      <c r="H123" s="77"/>
      <c r="I123" s="77"/>
      <c r="J123" s="77"/>
      <c r="K123" s="77"/>
      <c r="L123" s="77"/>
    </row>
    <row r="124" spans="1:12" s="75" customFormat="1" x14ac:dyDescent="0.2">
      <c r="A124" s="118"/>
      <c r="B124" s="119"/>
      <c r="C124" s="77"/>
      <c r="D124" s="77"/>
      <c r="E124" s="77"/>
      <c r="F124" s="77"/>
      <c r="G124" s="77"/>
      <c r="H124" s="77"/>
      <c r="I124" s="77"/>
      <c r="J124" s="77"/>
      <c r="K124" s="77"/>
      <c r="L124" s="77"/>
    </row>
    <row r="125" spans="1:12" s="73" customFormat="1" x14ac:dyDescent="0.2">
      <c r="A125" s="107" t="s">
        <v>30</v>
      </c>
      <c r="B125" s="107"/>
      <c r="C125" s="78"/>
      <c r="D125" s="78"/>
      <c r="E125" s="78"/>
      <c r="F125" s="78"/>
      <c r="G125" s="78"/>
      <c r="H125" s="78"/>
      <c r="I125" s="78"/>
      <c r="J125" s="78"/>
      <c r="K125" s="78"/>
      <c r="L125" s="78"/>
    </row>
    <row r="126" spans="1:12" s="73" customFormat="1" x14ac:dyDescent="0.2">
      <c r="A126" s="73" t="s">
        <v>31</v>
      </c>
      <c r="C126" s="120">
        <v>64.58</v>
      </c>
      <c r="D126" s="120">
        <v>65.284999999999997</v>
      </c>
      <c r="E126" s="120">
        <v>63.875</v>
      </c>
      <c r="F126" s="120">
        <v>65.174999999999997</v>
      </c>
      <c r="G126" s="120">
        <v>65.174999999999997</v>
      </c>
      <c r="H126" s="120">
        <v>68.47</v>
      </c>
      <c r="I126" s="120">
        <v>72.484999999999999</v>
      </c>
      <c r="J126" s="120">
        <v>69.775000000000006</v>
      </c>
      <c r="K126" s="120">
        <v>69.155000000000001</v>
      </c>
      <c r="L126" s="120">
        <v>69.155000000000001</v>
      </c>
    </row>
    <row r="127" spans="1:12" s="73" customFormat="1" x14ac:dyDescent="0.2">
      <c r="A127" s="73" t="s">
        <v>32</v>
      </c>
      <c r="C127" s="120">
        <v>64.450199999999995</v>
      </c>
      <c r="D127" s="120">
        <v>64.299159090909086</v>
      </c>
      <c r="E127" s="120">
        <v>64.719784688995219</v>
      </c>
      <c r="F127" s="120">
        <v>64.341862794612794</v>
      </c>
      <c r="G127" s="120">
        <v>64.452762211716177</v>
      </c>
      <c r="H127" s="120">
        <v>67.001446969696971</v>
      </c>
      <c r="I127" s="120">
        <v>70.132428210678214</v>
      </c>
      <c r="J127" s="120">
        <v>72.081781746031751</v>
      </c>
      <c r="K127" s="120">
        <v>70.456335638998681</v>
      </c>
      <c r="L127" s="120">
        <v>69.917998141351418</v>
      </c>
    </row>
    <row r="128" spans="1:12" s="73" customFormat="1" x14ac:dyDescent="0.2"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1:12" s="73" customFormat="1" x14ac:dyDescent="0.2">
      <c r="A129" s="107" t="s">
        <v>81</v>
      </c>
      <c r="B129" s="107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</row>
    <row r="130" spans="1:12" s="73" customFormat="1" x14ac:dyDescent="0.2">
      <c r="A130" s="73" t="s">
        <v>31</v>
      </c>
      <c r="C130" s="120">
        <v>73.685000000000002</v>
      </c>
      <c r="D130" s="120">
        <v>77.117500000000007</v>
      </c>
      <c r="E130" s="120">
        <v>76.525000000000006</v>
      </c>
      <c r="F130" s="120">
        <v>80.807500000000005</v>
      </c>
      <c r="G130" s="120">
        <v>80.807500000000005</v>
      </c>
      <c r="H130" s="120">
        <v>79.777500000000003</v>
      </c>
      <c r="I130" s="120">
        <v>83.962500000000006</v>
      </c>
      <c r="J130" s="120">
        <v>79.987499999999997</v>
      </c>
      <c r="K130" s="120">
        <v>77.673000000000002</v>
      </c>
      <c r="L130" s="120">
        <v>77.673000000000002</v>
      </c>
    </row>
    <row r="131" spans="1:12" s="73" customFormat="1" ht="15.75" customHeight="1" x14ac:dyDescent="0.2">
      <c r="A131" s="73" t="s">
        <v>32</v>
      </c>
      <c r="C131" s="120">
        <v>70.936800000000005</v>
      </c>
      <c r="D131" s="120">
        <v>75.521407864357869</v>
      </c>
      <c r="E131" s="120">
        <v>76.198301594896336</v>
      </c>
      <c r="F131" s="120">
        <v>79.095512542087548</v>
      </c>
      <c r="G131" s="120">
        <v>75.43800662815498</v>
      </c>
      <c r="H131" s="120">
        <v>79.881543939393936</v>
      </c>
      <c r="I131" s="120">
        <v>81.600148125996824</v>
      </c>
      <c r="J131" s="120">
        <v>82.233863888888877</v>
      </c>
      <c r="K131" s="120">
        <v>80.031689393939402</v>
      </c>
      <c r="L131" s="120">
        <v>80.936811337054763</v>
      </c>
    </row>
    <row r="132" spans="1:12" s="73" customFormat="1" x14ac:dyDescent="0.2"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1:12" s="73" customFormat="1" x14ac:dyDescent="0.2">
      <c r="A133" s="107" t="s">
        <v>82</v>
      </c>
      <c r="B133" s="107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1:12" s="73" customFormat="1" x14ac:dyDescent="0.2">
      <c r="A134" s="73" t="s">
        <v>31</v>
      </c>
      <c r="C134" s="120">
        <v>83.76</v>
      </c>
      <c r="D134" s="120">
        <v>87.375</v>
      </c>
      <c r="E134" s="120">
        <v>86.282499999999999</v>
      </c>
      <c r="F134" s="120">
        <v>92.277500000000003</v>
      </c>
      <c r="G134" s="120">
        <v>92.277500000000003</v>
      </c>
      <c r="H134" s="120">
        <v>90.02</v>
      </c>
      <c r="I134" s="120">
        <v>94.584999999999994</v>
      </c>
      <c r="J134" s="120">
        <v>89.06</v>
      </c>
      <c r="K134" s="120">
        <v>90.525000000000006</v>
      </c>
      <c r="L134" s="120">
        <v>90.525000000000006</v>
      </c>
    </row>
    <row r="135" spans="1:12" s="73" customFormat="1" x14ac:dyDescent="0.2">
      <c r="A135" s="73" t="s">
        <v>32</v>
      </c>
      <c r="C135" s="120">
        <v>82.433700000000002</v>
      </c>
      <c r="D135" s="120">
        <v>84.169025468975477</v>
      </c>
      <c r="E135" s="120">
        <v>85.925057854864448</v>
      </c>
      <c r="F135" s="120">
        <v>89.536512373737381</v>
      </c>
      <c r="G135" s="120">
        <v>85.516066948621543</v>
      </c>
      <c r="H135" s="120">
        <v>91.185016666666669</v>
      </c>
      <c r="I135" s="120">
        <v>91.426478138528125</v>
      </c>
      <c r="J135" s="120">
        <v>92.669064870509615</v>
      </c>
      <c r="K135" s="120">
        <v>91.738859090909088</v>
      </c>
      <c r="L135" s="120">
        <v>91.754854691653392</v>
      </c>
    </row>
    <row r="136" spans="1:12" s="73" customFormat="1" x14ac:dyDescent="0.2"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1:12" s="73" customFormat="1" x14ac:dyDescent="0.2">
      <c r="A137" s="107" t="s">
        <v>80</v>
      </c>
      <c r="B137" s="107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1:12" s="73" customFormat="1" x14ac:dyDescent="0.2">
      <c r="A138" s="73" t="s">
        <v>31</v>
      </c>
      <c r="C138" s="120">
        <v>4.952</v>
      </c>
      <c r="D138" s="120">
        <v>4.8375000000000004</v>
      </c>
      <c r="E138" s="120">
        <v>5.19</v>
      </c>
      <c r="F138" s="120">
        <v>5.5774999999999997</v>
      </c>
      <c r="G138" s="120">
        <v>5.5774999999999997</v>
      </c>
      <c r="H138" s="120">
        <v>4.9675000000000002</v>
      </c>
      <c r="I138" s="120">
        <v>5.1025</v>
      </c>
      <c r="J138" s="120">
        <v>4.8525</v>
      </c>
      <c r="K138" s="120">
        <v>4.7699999999999996</v>
      </c>
      <c r="L138" s="120">
        <v>4.7699999999999996</v>
      </c>
    </row>
    <row r="139" spans="1:12" s="73" customFormat="1" x14ac:dyDescent="0.2">
      <c r="A139" s="123" t="s">
        <v>32</v>
      </c>
      <c r="B139" s="123"/>
      <c r="C139" s="124">
        <v>4.883</v>
      </c>
      <c r="D139" s="124">
        <v>4.874282251082251</v>
      </c>
      <c r="E139" s="124">
        <v>4.753423506379586</v>
      </c>
      <c r="F139" s="124">
        <v>5.3730774074074077</v>
      </c>
      <c r="G139" s="124">
        <v>4.9709373116851472</v>
      </c>
      <c r="H139" s="124">
        <v>5.2965851515151519</v>
      </c>
      <c r="I139" s="124">
        <v>4.9821960925039876</v>
      </c>
      <c r="J139" s="124">
        <v>5.0316997000835411</v>
      </c>
      <c r="K139" s="124">
        <v>5.0180154848484841</v>
      </c>
      <c r="L139" s="124">
        <v>5.0821241072377914</v>
      </c>
    </row>
    <row r="140" spans="1:12" s="73" customFormat="1" x14ac:dyDescent="0.2">
      <c r="A140" s="72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1:12" s="73" customFormat="1" x14ac:dyDescent="0.2">
      <c r="A141" s="92" t="s">
        <v>121</v>
      </c>
      <c r="B141" s="92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</row>
    <row r="142" spans="1:12" s="73" customFormat="1" x14ac:dyDescent="0.2">
      <c r="A142" s="73" t="s">
        <v>83</v>
      </c>
      <c r="C142" s="81">
        <v>0.75944110154521904</v>
      </c>
      <c r="D142" s="81">
        <v>0.74325052108200995</v>
      </c>
      <c r="E142" s="81">
        <v>0.74198886650059837</v>
      </c>
      <c r="F142" s="81">
        <v>0.7420513023625307</v>
      </c>
      <c r="G142" s="81">
        <v>0.72026203017350587</v>
      </c>
      <c r="H142" s="81">
        <v>0.73458352875492339</v>
      </c>
      <c r="I142" s="81">
        <v>0.72528490048292893</v>
      </c>
      <c r="J142" s="81">
        <v>0.72753817285817846</v>
      </c>
      <c r="K142" s="81">
        <v>0.71990886859642489</v>
      </c>
      <c r="L142" s="81">
        <v>0.7266474094322819</v>
      </c>
    </row>
    <row r="143" spans="1:12" s="73" customFormat="1" x14ac:dyDescent="0.2">
      <c r="A143" s="73" t="s">
        <v>84</v>
      </c>
      <c r="C143" s="81">
        <v>1.2066301367777005E-2</v>
      </c>
      <c r="D143" s="81">
        <v>1.2448134880106475E-2</v>
      </c>
      <c r="E143" s="81">
        <v>1.3001959445077335E-2</v>
      </c>
      <c r="F143" s="81">
        <v>1.2998813113623525E-2</v>
      </c>
      <c r="G143" s="81">
        <v>1.2557916534594076E-2</v>
      </c>
      <c r="H143" s="81">
        <v>1.098862358931638E-2</v>
      </c>
      <c r="I143" s="81">
        <v>1.0652678967547697E-2</v>
      </c>
      <c r="J143" s="81">
        <v>8.0285912101418846E-3</v>
      </c>
      <c r="K143" s="81">
        <v>8.7862575804724466E-3</v>
      </c>
      <c r="L143" s="81">
        <v>5.1793415850694191E-2</v>
      </c>
    </row>
    <row r="144" spans="1:12" s="73" customFormat="1" x14ac:dyDescent="0.2">
      <c r="A144" s="73" t="s">
        <v>85</v>
      </c>
      <c r="C144" s="81">
        <v>0.12001848909178742</v>
      </c>
      <c r="D144" s="81">
        <v>0.12182205392641184</v>
      </c>
      <c r="E144" s="81">
        <v>0.12323735823554137</v>
      </c>
      <c r="F144" s="81">
        <v>0.12320753614771386</v>
      </c>
      <c r="G144" s="81">
        <v>0.13213163648750034</v>
      </c>
      <c r="H144" s="81">
        <v>0.13147210767716358</v>
      </c>
      <c r="I144" s="81">
        <v>0.14628218088482825</v>
      </c>
      <c r="J144" s="81">
        <v>0.15885466069015014</v>
      </c>
      <c r="K144" s="81">
        <v>0.16826237860585697</v>
      </c>
      <c r="L144" s="81">
        <v>0.12732974706293451</v>
      </c>
    </row>
    <row r="145" spans="1:12" s="73" customFormat="1" x14ac:dyDescent="0.2">
      <c r="A145" s="73" t="s">
        <v>86</v>
      </c>
      <c r="C145" s="81">
        <v>8.2382292440564747E-2</v>
      </c>
      <c r="D145" s="81">
        <v>8.8284377532323863E-2</v>
      </c>
      <c r="E145" s="81">
        <v>8.8942567860492427E-2</v>
      </c>
      <c r="F145" s="81">
        <v>8.8921044735457019E-2</v>
      </c>
      <c r="G145" s="81">
        <v>9.878571698480873E-2</v>
      </c>
      <c r="H145" s="81">
        <v>9.4400993623014129E-2</v>
      </c>
      <c r="I145" s="81">
        <v>8.9359968839955575E-2</v>
      </c>
      <c r="J145" s="81">
        <v>7.9341034107775196E-2</v>
      </c>
      <c r="K145" s="81">
        <v>7.5982676811876343E-2</v>
      </c>
      <c r="L145" s="81">
        <v>6.9863340181569658E-2</v>
      </c>
    </row>
    <row r="146" spans="1:12" s="73" customFormat="1" x14ac:dyDescent="0.2">
      <c r="A146" s="73" t="s">
        <v>119</v>
      </c>
      <c r="C146" s="81">
        <v>2.609181555465185E-2</v>
      </c>
      <c r="D146" s="81">
        <v>3.4194912579147752E-2</v>
      </c>
      <c r="E146" s="81">
        <v>3.2829247958290439E-2</v>
      </c>
      <c r="F146" s="81">
        <v>3.2821303640674926E-2</v>
      </c>
      <c r="G146" s="81">
        <v>3.626269981959096E-2</v>
      </c>
      <c r="H146" s="81">
        <v>2.8554746355582528E-2</v>
      </c>
      <c r="I146" s="81">
        <v>2.8420270824739524E-2</v>
      </c>
      <c r="J146" s="81">
        <v>2.6237541133754316E-2</v>
      </c>
      <c r="K146" s="81">
        <v>2.7059818405369418E-2</v>
      </c>
      <c r="L146" s="81">
        <v>2.4366087472519778E-2</v>
      </c>
    </row>
    <row r="147" spans="1:12" s="87" customFormat="1" x14ac:dyDescent="0.2">
      <c r="A147" s="85" t="s">
        <v>56</v>
      </c>
      <c r="B147" s="85"/>
      <c r="C147" s="113">
        <v>1</v>
      </c>
      <c r="D147" s="113">
        <v>0.99999999999999989</v>
      </c>
      <c r="E147" s="113">
        <v>0.99999999999999989</v>
      </c>
      <c r="F147" s="113">
        <v>1</v>
      </c>
      <c r="G147" s="113">
        <v>1</v>
      </c>
      <c r="H147" s="113">
        <v>1</v>
      </c>
      <c r="I147" s="113">
        <v>1</v>
      </c>
      <c r="J147" s="113">
        <v>1</v>
      </c>
      <c r="K147" s="113">
        <v>1</v>
      </c>
      <c r="L147" s="113">
        <v>1</v>
      </c>
    </row>
    <row r="148" spans="1:12" s="73" customFormat="1" x14ac:dyDescent="0.2">
      <c r="A148" s="64"/>
      <c r="B148" s="67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1:12" s="73" customFormat="1" x14ac:dyDescent="0.2">
      <c r="A149" s="112" t="s">
        <v>133</v>
      </c>
      <c r="B149" s="112"/>
      <c r="C149" s="113">
        <v>0.29235555353611903</v>
      </c>
      <c r="D149" s="127">
        <v>0.25421880775643818</v>
      </c>
      <c r="E149" s="127">
        <v>0.33039211689698156</v>
      </c>
      <c r="F149" s="113">
        <v>0.28809474898239196</v>
      </c>
      <c r="G149" s="113">
        <v>0.29890023843481134</v>
      </c>
      <c r="H149" s="113">
        <v>0.27760503497498834</v>
      </c>
      <c r="I149" s="113">
        <v>0.28126640579534323</v>
      </c>
      <c r="J149" s="113">
        <v>0.27837410276791708</v>
      </c>
      <c r="K149" s="113">
        <v>0.29908033775197224</v>
      </c>
      <c r="L149" s="113">
        <v>0.28454050042143691</v>
      </c>
    </row>
    <row r="150" spans="1:12" s="73" customFormat="1" x14ac:dyDescent="0.2">
      <c r="A150" s="114"/>
      <c r="B150" s="114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1:12" s="73" customFormat="1" x14ac:dyDescent="0.2">
      <c r="A151" s="94" t="s">
        <v>132</v>
      </c>
      <c r="B151" s="94"/>
      <c r="C151" s="78"/>
      <c r="D151" s="78"/>
      <c r="E151" s="78"/>
      <c r="F151" s="78"/>
      <c r="G151" s="78"/>
      <c r="H151" s="78"/>
      <c r="I151" s="78"/>
      <c r="J151" s="78"/>
      <c r="K151" s="78"/>
      <c r="L151" s="78"/>
    </row>
    <row r="152" spans="1:12" s="73" customFormat="1" x14ac:dyDescent="0.2">
      <c r="A152" s="109" t="s">
        <v>129</v>
      </c>
      <c r="B152" s="109"/>
      <c r="C152" s="78">
        <v>63.52323801756144</v>
      </c>
      <c r="D152" s="78">
        <v>65.00917077320085</v>
      </c>
      <c r="E152" s="78">
        <v>66.466006995458628</v>
      </c>
      <c r="F152" s="78">
        <v>67.351393716019757</v>
      </c>
      <c r="G152" s="78">
        <v>67.351393716019757</v>
      </c>
      <c r="H152" s="78">
        <v>71.428504853108549</v>
      </c>
      <c r="I152" s="78">
        <v>67.171467918604762</v>
      </c>
      <c r="J152" s="78">
        <v>71.99346104252659</v>
      </c>
      <c r="K152" s="78">
        <v>73.117338855590077</v>
      </c>
      <c r="L152" s="78">
        <v>73.117338855590077</v>
      </c>
    </row>
    <row r="153" spans="1:12" s="73" customFormat="1" x14ac:dyDescent="0.2">
      <c r="A153" s="128" t="s">
        <v>130</v>
      </c>
      <c r="B153" s="128"/>
      <c r="C153" s="129">
        <v>30.996797296424674</v>
      </c>
      <c r="D153" s="129">
        <v>34.84780454545519</v>
      </c>
      <c r="E153" s="129">
        <v>33.417949028144236</v>
      </c>
      <c r="F153" s="129">
        <v>34.786364384089694</v>
      </c>
      <c r="G153" s="129">
        <v>34.786364384089694</v>
      </c>
      <c r="H153" s="129">
        <v>35.365337696840427</v>
      </c>
      <c r="I153" s="129">
        <v>39.621146891693044</v>
      </c>
      <c r="J153" s="129">
        <v>33.598605937632428</v>
      </c>
      <c r="K153" s="129">
        <v>32.15892439516773</v>
      </c>
      <c r="L153" s="129">
        <v>32.15892439516773</v>
      </c>
    </row>
    <row r="154" spans="1:12" s="73" customFormat="1" x14ac:dyDescent="0.2">
      <c r="A154" s="93" t="s">
        <v>56</v>
      </c>
      <c r="B154" s="109"/>
      <c r="C154" s="91">
        <v>94.520035313986114</v>
      </c>
      <c r="D154" s="91">
        <v>99.85697531865604</v>
      </c>
      <c r="E154" s="91">
        <v>99.883956023602863</v>
      </c>
      <c r="F154" s="91">
        <v>102.13775810010945</v>
      </c>
      <c r="G154" s="91">
        <v>102.13775810010945</v>
      </c>
      <c r="H154" s="91">
        <v>106.79384254994898</v>
      </c>
      <c r="I154" s="91">
        <v>106.79261481029781</v>
      </c>
      <c r="J154" s="91">
        <v>105.59206698015902</v>
      </c>
      <c r="K154" s="91">
        <v>105.27626325075781</v>
      </c>
      <c r="L154" s="91">
        <v>105.27626325075781</v>
      </c>
    </row>
    <row r="155" spans="1:12" s="73" customFormat="1" x14ac:dyDescent="0.2">
      <c r="A155" s="109"/>
      <c r="B155" s="109"/>
      <c r="C155" s="78"/>
      <c r="D155" s="78"/>
      <c r="E155" s="78"/>
      <c r="F155" s="78"/>
      <c r="G155" s="78"/>
      <c r="H155" s="78"/>
      <c r="I155" s="78"/>
      <c r="J155" s="78"/>
      <c r="K155" s="78"/>
      <c r="L155" s="78"/>
    </row>
    <row r="156" spans="1:12" s="73" customFormat="1" x14ac:dyDescent="0.2">
      <c r="A156" s="119" t="s">
        <v>146</v>
      </c>
      <c r="B156" s="67"/>
      <c r="C156" s="74"/>
      <c r="D156" s="74"/>
      <c r="E156" s="74"/>
      <c r="F156" s="74"/>
      <c r="G156" s="74"/>
      <c r="H156" s="74"/>
      <c r="I156" s="74"/>
      <c r="J156" s="74"/>
      <c r="K156" s="74"/>
      <c r="L156" s="74"/>
    </row>
    <row r="157" spans="1:12" s="73" customFormat="1" x14ac:dyDescent="0.2">
      <c r="A157" s="114" t="s">
        <v>95</v>
      </c>
      <c r="B157" s="119"/>
      <c r="C157" s="78"/>
      <c r="D157" s="78"/>
      <c r="E157" s="78"/>
      <c r="F157" s="78"/>
      <c r="G157" s="78"/>
      <c r="H157" s="78"/>
      <c r="I157" s="78"/>
      <c r="J157" s="78"/>
      <c r="K157" s="78"/>
      <c r="L157" s="78"/>
    </row>
    <row r="158" spans="1:12" s="73" customFormat="1" x14ac:dyDescent="0.2">
      <c r="A158" s="67" t="s">
        <v>89</v>
      </c>
      <c r="B158" s="67"/>
      <c r="C158" s="122">
        <v>2.0829303841501241E-2</v>
      </c>
      <c r="D158" s="121">
        <v>6.5511052155931681E-3</v>
      </c>
      <c r="E158" s="121">
        <v>1.2627628189823874E-2</v>
      </c>
      <c r="F158" s="121">
        <v>5.3612196394322974E-3</v>
      </c>
      <c r="G158" s="121">
        <v>5.3612196394322974E-3</v>
      </c>
      <c r="H158" s="121">
        <v>2.3618623341609465E-2</v>
      </c>
      <c r="I158" s="121">
        <v>7.4360212457749873E-3</v>
      </c>
      <c r="J158" s="121">
        <v>1.1350770333213902E-2</v>
      </c>
      <c r="K158" s="121">
        <v>2.5464536186826691E-3</v>
      </c>
      <c r="L158" s="121">
        <v>2.5464536186826691E-3</v>
      </c>
    </row>
    <row r="159" spans="1:12" s="73" customFormat="1" x14ac:dyDescent="0.2">
      <c r="A159" s="130" t="s">
        <v>90</v>
      </c>
      <c r="B159" s="130"/>
      <c r="C159" s="122"/>
      <c r="D159" s="122"/>
      <c r="E159" s="122"/>
      <c r="F159" s="122"/>
      <c r="G159" s="122"/>
      <c r="H159" s="121"/>
      <c r="I159" s="121"/>
      <c r="J159" s="121"/>
      <c r="K159" s="121"/>
      <c r="L159" s="121"/>
    </row>
    <row r="160" spans="1:12" s="73" customFormat="1" x14ac:dyDescent="0.2">
      <c r="A160" s="67" t="s">
        <v>91</v>
      </c>
      <c r="B160" s="67"/>
      <c r="C160" s="122">
        <v>25.767243826432153</v>
      </c>
      <c r="D160" s="121">
        <v>26.583777035403983</v>
      </c>
      <c r="E160" s="121">
        <v>43.582970089926924</v>
      </c>
      <c r="F160" s="121">
        <v>29.216151362639046</v>
      </c>
      <c r="G160" s="121">
        <v>29.216151362639046</v>
      </c>
      <c r="H160" s="121">
        <v>43.811218713906833</v>
      </c>
      <c r="I160" s="121">
        <v>42.657125659337105</v>
      </c>
      <c r="J160" s="121">
        <v>45.963257674994608</v>
      </c>
      <c r="K160" s="121">
        <v>42.640586599924802</v>
      </c>
      <c r="L160" s="121">
        <v>42.640586599924802</v>
      </c>
    </row>
    <row r="161" spans="1:12" s="73" customFormat="1" x14ac:dyDescent="0.2">
      <c r="A161" s="67" t="s">
        <v>92</v>
      </c>
      <c r="B161" s="67"/>
      <c r="C161" s="122">
        <v>4.3116406008052026</v>
      </c>
      <c r="D161" s="121">
        <v>4.5553433748946919</v>
      </c>
      <c r="E161" s="121">
        <v>5.0020782778864969</v>
      </c>
      <c r="F161" s="121">
        <v>2.1830090425776754</v>
      </c>
      <c r="G161" s="121">
        <v>2.1830090425776754</v>
      </c>
      <c r="H161" s="121">
        <v>2.9903500365123414</v>
      </c>
      <c r="I161" s="121">
        <v>4.0008277574670618E-2</v>
      </c>
      <c r="J161" s="121">
        <v>2.2271587244715154</v>
      </c>
      <c r="K161" s="121">
        <v>4.1602197961101872</v>
      </c>
      <c r="L161" s="121">
        <v>4.1602197961101872</v>
      </c>
    </row>
    <row r="162" spans="1:12" s="73" customFormat="1" ht="4.5" customHeight="1" x14ac:dyDescent="0.2">
      <c r="A162" s="67"/>
      <c r="B162" s="67"/>
      <c r="C162" s="122"/>
      <c r="D162" s="122"/>
      <c r="E162" s="122"/>
      <c r="F162" s="122"/>
      <c r="G162" s="122"/>
      <c r="H162" s="121"/>
      <c r="I162" s="121"/>
      <c r="J162" s="121"/>
      <c r="K162" s="121"/>
      <c r="L162" s="121"/>
    </row>
    <row r="163" spans="1:12" s="73" customFormat="1" x14ac:dyDescent="0.2">
      <c r="A163" s="130" t="s">
        <v>94</v>
      </c>
      <c r="B163" s="130"/>
      <c r="C163" s="122"/>
      <c r="D163" s="122"/>
      <c r="E163" s="122"/>
      <c r="F163" s="122"/>
      <c r="G163" s="122"/>
      <c r="H163" s="121"/>
      <c r="I163" s="121"/>
      <c r="J163" s="121"/>
      <c r="K163" s="121"/>
      <c r="L163" s="121"/>
    </row>
    <row r="164" spans="1:12" s="73" customFormat="1" x14ac:dyDescent="0.2">
      <c r="A164" s="67" t="s">
        <v>93</v>
      </c>
      <c r="B164" s="67"/>
      <c r="C164" s="122">
        <v>0.30276021588280649</v>
      </c>
      <c r="D164" s="121">
        <v>0.29869035766255642</v>
      </c>
      <c r="E164" s="121">
        <v>0.32724853228962814</v>
      </c>
      <c r="F164" s="121">
        <v>0.33745738396624475</v>
      </c>
      <c r="G164" s="121">
        <v>0.33745738396624475</v>
      </c>
      <c r="H164" s="121">
        <v>0.32193661457572659</v>
      </c>
      <c r="I164" s="121">
        <v>0.31178864592674349</v>
      </c>
      <c r="J164" s="121">
        <v>0.33536366893586522</v>
      </c>
      <c r="K164" s="121">
        <v>0.32101800303665678</v>
      </c>
      <c r="L164" s="121">
        <v>0.32101800303665678</v>
      </c>
    </row>
    <row r="165" spans="1:12" s="73" customFormat="1" x14ac:dyDescent="0.2">
      <c r="A165" s="67"/>
      <c r="B165" s="67"/>
      <c r="C165" s="122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1:12" s="73" customFormat="1" x14ac:dyDescent="0.2">
      <c r="A166" s="112" t="s">
        <v>56</v>
      </c>
      <c r="B166" s="112"/>
      <c r="C166" s="132">
        <v>30.402473946961663</v>
      </c>
      <c r="D166" s="132">
        <v>31.444361873176824</v>
      </c>
      <c r="E166" s="132">
        <v>48.924924528292877</v>
      </c>
      <c r="F166" s="132">
        <v>31.741979008822401</v>
      </c>
      <c r="G166" s="132">
        <v>31.741979008822401</v>
      </c>
      <c r="H166" s="218">
        <v>47.14712398833651</v>
      </c>
      <c r="I166" s="218">
        <v>43.016358604084296</v>
      </c>
      <c r="J166" s="218">
        <v>48.537130838735202</v>
      </c>
      <c r="K166" s="218">
        <v>47.124370852690333</v>
      </c>
      <c r="L166" s="218">
        <v>47.124370852690333</v>
      </c>
    </row>
    <row r="167" spans="1:12" s="73" customFormat="1" x14ac:dyDescent="0.2">
      <c r="A167" s="66"/>
      <c r="B167" s="67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</row>
    <row r="168" spans="1:12" s="73" customFormat="1" x14ac:dyDescent="0.2">
      <c r="A168" s="114" t="s">
        <v>178</v>
      </c>
      <c r="B168" s="67"/>
      <c r="C168" s="122">
        <v>37.424369601767289</v>
      </c>
      <c r="D168" s="121">
        <v>29.089202013173008</v>
      </c>
      <c r="E168" s="121">
        <v>33.060289922035224</v>
      </c>
      <c r="F168" s="121">
        <v>37.285049663214423</v>
      </c>
      <c r="G168" s="121">
        <v>37.285049663214423</v>
      </c>
      <c r="H168" s="121">
        <v>17.2782001958522</v>
      </c>
      <c r="I168" s="121">
        <v>14.369056420224876</v>
      </c>
      <c r="J168" s="121">
        <v>19.112097145892253</v>
      </c>
      <c r="K168" s="121">
        <v>13.295653409469846</v>
      </c>
      <c r="L168" s="121">
        <v>13.295653409469846</v>
      </c>
    </row>
    <row r="169" spans="1:12" s="73" customFormat="1" x14ac:dyDescent="0.2">
      <c r="A169" s="66"/>
      <c r="B169" s="67"/>
      <c r="C169" s="74"/>
      <c r="D169" s="74"/>
      <c r="E169" s="74"/>
      <c r="F169" s="74"/>
      <c r="G169" s="74"/>
      <c r="H169" s="74"/>
      <c r="I169" s="74"/>
      <c r="J169" s="74"/>
      <c r="K169" s="74"/>
      <c r="L169" s="74"/>
    </row>
    <row r="170" spans="1:12" s="73" customFormat="1" x14ac:dyDescent="0.2">
      <c r="A170" s="134" t="s">
        <v>147</v>
      </c>
      <c r="B170" s="67"/>
      <c r="C170" s="74"/>
      <c r="D170" s="74"/>
      <c r="E170" s="74"/>
      <c r="F170" s="74"/>
      <c r="G170" s="74"/>
      <c r="H170" s="74"/>
      <c r="I170" s="74"/>
      <c r="J170" s="74"/>
      <c r="K170" s="74"/>
      <c r="L170" s="74"/>
    </row>
    <row r="171" spans="1:12" s="73" customFormat="1" ht="15" customHeight="1" x14ac:dyDescent="0.2">
      <c r="A171" s="114" t="s">
        <v>122</v>
      </c>
      <c r="B171" s="119"/>
      <c r="C171" s="74"/>
      <c r="D171" s="74"/>
      <c r="E171" s="74"/>
      <c r="F171" s="74"/>
      <c r="G171" s="74"/>
      <c r="H171" s="74"/>
      <c r="I171" s="74"/>
      <c r="J171" s="74"/>
      <c r="K171" s="74"/>
      <c r="L171" s="74"/>
    </row>
    <row r="172" spans="1:12" s="73" customFormat="1" x14ac:dyDescent="0.2">
      <c r="A172" s="67" t="s">
        <v>123</v>
      </c>
      <c r="B172" s="67"/>
      <c r="C172" s="135">
        <v>15.783238131148963</v>
      </c>
      <c r="D172" s="135">
        <v>14.708908179980089</v>
      </c>
      <c r="E172" s="135">
        <v>12.5</v>
      </c>
      <c r="F172" s="135">
        <v>0</v>
      </c>
      <c r="G172" s="135">
        <v>0</v>
      </c>
      <c r="H172" s="121">
        <v>13.000000000000007</v>
      </c>
      <c r="I172" s="121">
        <v>31.170140636812448</v>
      </c>
      <c r="J172" s="121">
        <v>30.499999999999993</v>
      </c>
      <c r="K172" s="121">
        <v>22.960503855108094</v>
      </c>
      <c r="L172" s="121">
        <v>22.960503855108094</v>
      </c>
    </row>
    <row r="173" spans="1:12" s="73" customFormat="1" x14ac:dyDescent="0.2">
      <c r="A173" s="67" t="s">
        <v>124</v>
      </c>
      <c r="B173" s="67"/>
      <c r="C173" s="135">
        <v>0.22531996915959912</v>
      </c>
      <c r="D173" s="135">
        <v>1.2874779811595314</v>
      </c>
      <c r="E173" s="135">
        <v>5</v>
      </c>
      <c r="F173" s="135">
        <v>0</v>
      </c>
      <c r="G173" s="135">
        <v>0</v>
      </c>
      <c r="H173" s="135">
        <v>20</v>
      </c>
      <c r="I173" s="135">
        <v>20</v>
      </c>
      <c r="J173" s="135">
        <v>20</v>
      </c>
      <c r="K173" s="135">
        <v>20</v>
      </c>
      <c r="L173" s="135">
        <v>20</v>
      </c>
    </row>
    <row r="174" spans="1:12" s="73" customFormat="1" x14ac:dyDescent="0.2">
      <c r="A174" s="112" t="s">
        <v>56</v>
      </c>
      <c r="B174" s="112"/>
      <c r="C174" s="136">
        <v>16.008558100308562</v>
      </c>
      <c r="D174" s="136">
        <v>15.99638616113962</v>
      </c>
      <c r="E174" s="132">
        <v>17.5</v>
      </c>
      <c r="F174" s="132">
        <v>0</v>
      </c>
      <c r="G174" s="132">
        <v>0</v>
      </c>
      <c r="H174" s="132">
        <v>33.000000000000007</v>
      </c>
      <c r="I174" s="132">
        <v>51.170140636812448</v>
      </c>
      <c r="J174" s="132">
        <v>50.499999999999993</v>
      </c>
      <c r="K174" s="132">
        <v>42.960503855108094</v>
      </c>
      <c r="L174" s="132">
        <v>42.960503855108094</v>
      </c>
    </row>
    <row r="175" spans="1:12" s="73" customFormat="1" x14ac:dyDescent="0.2">
      <c r="A175" s="114"/>
      <c r="B175" s="114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</row>
    <row r="176" spans="1:12" s="73" customFormat="1" x14ac:dyDescent="0.2">
      <c r="A176" s="119" t="s">
        <v>138</v>
      </c>
      <c r="B176" s="119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</row>
    <row r="177" spans="1:12" s="73" customFormat="1" x14ac:dyDescent="0.2">
      <c r="A177" s="138" t="s">
        <v>150</v>
      </c>
      <c r="B177" s="119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</row>
    <row r="178" spans="1:12" s="73" customFormat="1" x14ac:dyDescent="0.2">
      <c r="A178" s="139" t="s">
        <v>148</v>
      </c>
      <c r="B178" s="139"/>
      <c r="C178" s="122">
        <v>37.6</v>
      </c>
      <c r="D178" s="122">
        <v>55.9</v>
      </c>
      <c r="E178" s="122">
        <v>36.700000000000003</v>
      </c>
      <c r="F178" s="122">
        <v>69.42</v>
      </c>
      <c r="G178" s="122">
        <v>69.42</v>
      </c>
      <c r="H178" s="122">
        <v>91.238</v>
      </c>
      <c r="I178" s="122">
        <v>88.72</v>
      </c>
      <c r="J178" s="122">
        <v>74.84</v>
      </c>
      <c r="K178" s="122">
        <v>115.21659211999999</v>
      </c>
      <c r="L178" s="122">
        <v>115.21659211999999</v>
      </c>
    </row>
    <row r="179" spans="1:12" s="73" customFormat="1" x14ac:dyDescent="0.2">
      <c r="A179" s="139" t="s">
        <v>149</v>
      </c>
      <c r="B179" s="139"/>
      <c r="C179" s="122">
        <v>67.69</v>
      </c>
      <c r="D179" s="122">
        <v>67.180000000000007</v>
      </c>
      <c r="E179" s="122">
        <v>64.290000000000006</v>
      </c>
      <c r="F179" s="122">
        <v>65.989999999999995</v>
      </c>
      <c r="G179" s="122">
        <v>65.989999999999995</v>
      </c>
      <c r="H179" s="122">
        <v>67.63</v>
      </c>
      <c r="I179" s="122">
        <v>70.400000000000006</v>
      </c>
      <c r="J179" s="122">
        <v>72.16</v>
      </c>
      <c r="K179" s="122">
        <v>72.03508262585666</v>
      </c>
      <c r="L179" s="122">
        <v>72.03508262585666</v>
      </c>
    </row>
    <row r="180" spans="1:12" s="73" customFormat="1" ht="6.75" customHeight="1" x14ac:dyDescent="0.2">
      <c r="A180" s="139"/>
      <c r="B180" s="139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1:12" s="73" customFormat="1" x14ac:dyDescent="0.2">
      <c r="A181" s="138" t="s">
        <v>85</v>
      </c>
      <c r="B181" s="139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</row>
    <row r="182" spans="1:12" s="73" customFormat="1" x14ac:dyDescent="0.2">
      <c r="A182" s="139" t="s">
        <v>148</v>
      </c>
      <c r="B182" s="139"/>
      <c r="C182" s="122">
        <v>4.75</v>
      </c>
      <c r="D182" s="122">
        <v>5.9</v>
      </c>
      <c r="E182" s="122">
        <v>4.7</v>
      </c>
      <c r="F182" s="122">
        <v>6.8</v>
      </c>
      <c r="G182" s="122">
        <v>6.8</v>
      </c>
      <c r="H182" s="122">
        <v>12.85</v>
      </c>
      <c r="I182" s="122">
        <v>12.4</v>
      </c>
      <c r="J182" s="122">
        <v>14.33</v>
      </c>
      <c r="K182" s="122">
        <v>15.76547556</v>
      </c>
      <c r="L182" s="122">
        <v>15.76547556</v>
      </c>
    </row>
    <row r="183" spans="1:12" s="73" customFormat="1" x14ac:dyDescent="0.2">
      <c r="A183" s="139" t="s">
        <v>149</v>
      </c>
      <c r="B183" s="139"/>
      <c r="C183" s="122">
        <v>86.45</v>
      </c>
      <c r="D183" s="122">
        <v>86.77</v>
      </c>
      <c r="E183" s="122">
        <v>87.64</v>
      </c>
      <c r="F183" s="122">
        <v>91.06</v>
      </c>
      <c r="G183" s="122">
        <v>91.06</v>
      </c>
      <c r="H183" s="122">
        <v>93.67</v>
      </c>
      <c r="I183" s="122">
        <v>94.7</v>
      </c>
      <c r="J183" s="122">
        <v>94.59</v>
      </c>
      <c r="K183" s="122">
        <v>94.229020259069173</v>
      </c>
      <c r="L183" s="122">
        <v>94.229020259069173</v>
      </c>
    </row>
    <row r="184" spans="1:12" s="73" customFormat="1" x14ac:dyDescent="0.2">
      <c r="A184" s="139"/>
      <c r="B184" s="139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1:12" s="73" customFormat="1" x14ac:dyDescent="0.2">
      <c r="A185" s="138" t="s">
        <v>86</v>
      </c>
      <c r="B185" s="139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1:12" s="73" customFormat="1" x14ac:dyDescent="0.2">
      <c r="A186" s="139" t="s">
        <v>148</v>
      </c>
      <c r="B186" s="139"/>
      <c r="C186" s="121">
        <v>50</v>
      </c>
      <c r="D186" s="121">
        <v>87.5</v>
      </c>
      <c r="E186" s="121">
        <v>48.5</v>
      </c>
      <c r="F186" s="122">
        <v>70.5</v>
      </c>
      <c r="G186" s="122">
        <v>70.5</v>
      </c>
      <c r="H186" s="122">
        <v>111.5</v>
      </c>
      <c r="I186" s="122">
        <v>124.55</v>
      </c>
      <c r="J186" s="122">
        <v>88.27</v>
      </c>
      <c r="K186" s="122">
        <v>100.76708323</v>
      </c>
      <c r="L186" s="122">
        <v>100.76708323</v>
      </c>
    </row>
    <row r="187" spans="1:12" s="73" customFormat="1" x14ac:dyDescent="0.2">
      <c r="A187" s="139" t="s">
        <v>149</v>
      </c>
      <c r="B187" s="139"/>
      <c r="C187" s="121">
        <v>4.92</v>
      </c>
      <c r="D187" s="121">
        <v>4.91</v>
      </c>
      <c r="E187" s="121">
        <v>4.95</v>
      </c>
      <c r="F187" s="122">
        <v>5.37</v>
      </c>
      <c r="G187" s="122">
        <v>5.37</v>
      </c>
      <c r="H187" s="122">
        <v>5.35</v>
      </c>
      <c r="I187" s="122">
        <v>5.0999999999999996</v>
      </c>
      <c r="J187" s="122">
        <v>5</v>
      </c>
      <c r="K187" s="122">
        <v>5.1433706650630624</v>
      </c>
      <c r="L187" s="122">
        <v>5.1433706650630624</v>
      </c>
    </row>
    <row r="188" spans="1:12" s="73" customFormat="1" x14ac:dyDescent="0.2">
      <c r="A188" s="139"/>
      <c r="B188" s="139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1:12" s="73" customFormat="1" x14ac:dyDescent="0.2">
      <c r="A189" s="134" t="s">
        <v>177</v>
      </c>
      <c r="B189" s="67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</row>
    <row r="190" spans="1:12" s="87" customFormat="1" x14ac:dyDescent="0.2">
      <c r="A190" s="114" t="s">
        <v>125</v>
      </c>
      <c r="B190" s="119"/>
      <c r="C190" s="95">
        <v>5.3470675097050169</v>
      </c>
      <c r="D190" s="95">
        <v>0.97194821125710362</v>
      </c>
      <c r="E190" s="95">
        <v>1.0359910282821914</v>
      </c>
      <c r="F190" s="95">
        <v>1.630712480495589</v>
      </c>
      <c r="G190" s="95">
        <v>8.9857192297399013</v>
      </c>
      <c r="H190" s="95">
        <v>3.184398042237111</v>
      </c>
      <c r="I190" s="95">
        <v>0.853409483989791</v>
      </c>
      <c r="J190" s="95">
        <v>1.3617185756578278</v>
      </c>
      <c r="K190" s="95">
        <v>1.4504738981152698</v>
      </c>
      <c r="L190" s="95">
        <v>6.85</v>
      </c>
    </row>
    <row r="191" spans="1:12" s="87" customFormat="1" ht="15" x14ac:dyDescent="0.25">
      <c r="A191" s="114"/>
      <c r="B191" s="114"/>
      <c r="C191" s="140"/>
      <c r="D191" s="140"/>
      <c r="E191" s="140"/>
      <c r="F191" s="140"/>
      <c r="G191" s="140"/>
      <c r="H191"/>
      <c r="I191"/>
      <c r="J191"/>
      <c r="K191"/>
      <c r="L191"/>
    </row>
    <row r="192" spans="1:12" s="73" customFormat="1" x14ac:dyDescent="0.2">
      <c r="A192" s="141" t="s">
        <v>169</v>
      </c>
      <c r="B192" s="119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</row>
    <row r="193" spans="1:12" s="73" customFormat="1" x14ac:dyDescent="0.2">
      <c r="A193" s="67" t="s">
        <v>136</v>
      </c>
      <c r="B193" s="67"/>
      <c r="C193" s="122">
        <v>2.10186333486994</v>
      </c>
      <c r="D193" s="122">
        <v>2.7897020245099728</v>
      </c>
      <c r="E193" s="122">
        <v>2.6276981698654636</v>
      </c>
      <c r="F193" s="122">
        <v>3.2303142715700894</v>
      </c>
      <c r="G193" s="122">
        <v>10.751217092356246</v>
      </c>
      <c r="H193" s="122">
        <v>3.6515772641900446</v>
      </c>
      <c r="I193" s="122">
        <v>4.1508253709218623</v>
      </c>
      <c r="J193" s="122">
        <v>2.4560389989557301</v>
      </c>
      <c r="K193" s="122">
        <v>3.675214759041848</v>
      </c>
      <c r="L193" s="122">
        <v>13.933715225164418</v>
      </c>
    </row>
    <row r="194" spans="1:12" s="73" customFormat="1" x14ac:dyDescent="0.2">
      <c r="A194" s="65" t="s">
        <v>137</v>
      </c>
      <c r="B194" s="65"/>
      <c r="C194" s="142">
        <v>2.07389590223424</v>
      </c>
      <c r="D194" s="142">
        <v>2.7698856915234953</v>
      </c>
      <c r="E194" s="142">
        <v>2.6008202496212571</v>
      </c>
      <c r="F194" s="142">
        <v>3.196406447732473</v>
      </c>
      <c r="G194" s="142">
        <v>10.639658069672697</v>
      </c>
      <c r="H194" s="142">
        <v>3.6115576147756574</v>
      </c>
      <c r="I194" s="142">
        <v>4.0793199092751795</v>
      </c>
      <c r="J194" s="142">
        <v>2.4148124265750703</v>
      </c>
      <c r="K194" s="142">
        <v>3.6151132167237585</v>
      </c>
      <c r="L194" s="142">
        <v>13.703297088633553</v>
      </c>
    </row>
    <row r="195" spans="1:12" s="73" customFormat="1" x14ac:dyDescent="0.2">
      <c r="A195" s="64"/>
      <c r="B195" s="67"/>
      <c r="C195" s="143"/>
      <c r="D195" s="143"/>
      <c r="E195" s="143"/>
      <c r="F195" s="143"/>
      <c r="G195" s="234"/>
      <c r="H195" s="143"/>
      <c r="I195" s="143"/>
      <c r="J195" s="143"/>
      <c r="K195" s="143"/>
      <c r="L195" s="143"/>
    </row>
    <row r="196" spans="1:12" s="73" customFormat="1" x14ac:dyDescent="0.2">
      <c r="A196" s="119" t="s">
        <v>126</v>
      </c>
      <c r="B196" s="119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</row>
    <row r="197" spans="1:12" s="73" customFormat="1" x14ac:dyDescent="0.2">
      <c r="A197" s="139" t="s">
        <v>6</v>
      </c>
      <c r="B197" s="139"/>
      <c r="C197" s="81">
        <v>0.51296150350535497</v>
      </c>
      <c r="D197" s="81">
        <v>0.51069999999999993</v>
      </c>
      <c r="E197" s="81">
        <v>0.51105132050939406</v>
      </c>
      <c r="F197" s="81">
        <v>0.51119999999999999</v>
      </c>
      <c r="G197" s="81">
        <v>0.51119999999999999</v>
      </c>
      <c r="H197" s="81">
        <v>0.51128899999999999</v>
      </c>
      <c r="I197" s="81">
        <v>0.51140000000000008</v>
      </c>
      <c r="J197" s="81">
        <v>0.51150000000000007</v>
      </c>
      <c r="K197" s="81">
        <v>0.51133099999999998</v>
      </c>
      <c r="L197" s="81">
        <v>0.51133099999999998</v>
      </c>
    </row>
    <row r="198" spans="1:12" s="73" customFormat="1" x14ac:dyDescent="0.2">
      <c r="A198" s="139" t="s">
        <v>7</v>
      </c>
      <c r="B198" s="139"/>
      <c r="C198" s="144">
        <v>0.48703849649464498</v>
      </c>
      <c r="D198" s="144">
        <v>0.48930000000000001</v>
      </c>
      <c r="E198" s="144">
        <v>0.488948679490606</v>
      </c>
      <c r="F198" s="144">
        <v>0.48880000000000001</v>
      </c>
      <c r="G198" s="144">
        <v>0.48880000000000001</v>
      </c>
      <c r="H198" s="144">
        <v>0.48871100000000001</v>
      </c>
      <c r="I198" s="144">
        <v>0.48859999999999998</v>
      </c>
      <c r="J198" s="144">
        <v>0.48849999999999999</v>
      </c>
      <c r="K198" s="144">
        <v>0.48866900000000002</v>
      </c>
      <c r="L198" s="144">
        <v>0.48866900000000002</v>
      </c>
    </row>
    <row r="199" spans="1:12" s="87" customFormat="1" x14ac:dyDescent="0.2">
      <c r="A199" s="145" t="s">
        <v>56</v>
      </c>
      <c r="B199" s="145"/>
      <c r="C199" s="193">
        <v>1</v>
      </c>
      <c r="D199" s="86">
        <v>1</v>
      </c>
      <c r="E199" s="86">
        <v>1</v>
      </c>
      <c r="F199" s="86">
        <v>1</v>
      </c>
      <c r="G199" s="86">
        <v>1</v>
      </c>
      <c r="H199" s="86">
        <v>1</v>
      </c>
      <c r="I199" s="86">
        <v>1</v>
      </c>
      <c r="J199" s="86">
        <v>1</v>
      </c>
      <c r="K199" s="86">
        <v>1</v>
      </c>
      <c r="L199" s="86">
        <v>1</v>
      </c>
    </row>
    <row r="200" spans="1:12" s="73" customFormat="1" x14ac:dyDescent="0.2">
      <c r="A200" s="138"/>
      <c r="B200" s="139"/>
      <c r="C200" s="146"/>
      <c r="D200" s="147"/>
      <c r="E200" s="147"/>
    </row>
  </sheetData>
  <pageMargins left="0.70866141732283505" right="0.70866141732283505" top="0.74803149606299202" bottom="0.74803149606299202" header="0.31496062992126" footer="0.31496062992126"/>
  <pageSetup paperSize="9" scale="60" fitToHeight="0" orientation="portrait" r:id="rId1"/>
  <rowBreaks count="1" manualBreakCount="1">
    <brk id="10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TOC</vt:lpstr>
      <vt:lpstr>Inc. st and BS (INR)</vt:lpstr>
      <vt:lpstr>Inc. st and BS (USD)</vt:lpstr>
      <vt:lpstr>Inc. st-Clause 41(INR &amp; USD)</vt:lpstr>
      <vt:lpstr>Other metrics</vt:lpstr>
      <vt:lpstr>'Inc. st and BS (INR)'!Print_Area</vt:lpstr>
      <vt:lpstr>'Inc. st and BS (USD)'!Print_Area</vt:lpstr>
      <vt:lpstr>'Inc. st-Clause 41(INR &amp; USD)'!Print_Area</vt:lpstr>
      <vt:lpstr>'Other metrics'!Print_Area</vt:lpstr>
      <vt:lpstr>TOC!Print_Area</vt:lpstr>
      <vt:lpstr>'Other metrics'!Print_Titles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Aamod Pratham</dc:creator>
  <cp:lastModifiedBy>Aditya Deshpande</cp:lastModifiedBy>
  <cp:lastPrinted>2019-04-28T10:02:55Z</cp:lastPrinted>
  <dcterms:created xsi:type="dcterms:W3CDTF">2006-09-16T00:00:00Z</dcterms:created>
  <dcterms:modified xsi:type="dcterms:W3CDTF">2019-08-02T04:59:12Z</dcterms:modified>
</cp:coreProperties>
</file>